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.carmen\Desktop\Turismo_estatistica_INE_set23\nº-hoteis-e-alojam-turistico-2025\"/>
    </mc:Choice>
  </mc:AlternateContent>
  <xr:revisionPtr revIDLastSave="0" documentId="13_ncr:1_{8C38A575-390C-4A67-BA5F-57A8F43CF822}" xr6:coauthVersionLast="47" xr6:coauthVersionMax="47" xr10:uidLastSave="{00000000-0000-0000-0000-000000000000}"/>
  <bookViews>
    <workbookView xWindow="-120" yWindow="-120" windowWidth="29040" windowHeight="15840" xr2:uid="{7603CDE5-F781-44D0-ABCE-9141BC0F750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" i="1" l="1"/>
  <c r="C22" i="1" s="1"/>
  <c r="D15" i="1"/>
  <c r="D22" i="1" s="1"/>
  <c r="E15" i="1"/>
  <c r="C20" i="1"/>
  <c r="D20" i="1"/>
  <c r="E20" i="1"/>
  <c r="E22" i="1" l="1"/>
  <c r="E36" i="1"/>
  <c r="D36" i="1"/>
  <c r="C36" i="1"/>
</calcChain>
</file>

<file path=xl/sharedStrings.xml><?xml version="1.0" encoding="utf-8"?>
<sst xmlns="http://schemas.openxmlformats.org/spreadsheetml/2006/main" count="35" uniqueCount="27">
  <si>
    <t>LISBOA CIDADE</t>
  </si>
  <si>
    <t>Capacidade de alojamento em estabelecimentos hoteleiros</t>
  </si>
  <si>
    <t>CATEGORIAS</t>
  </si>
  <si>
    <t>Unidades</t>
  </si>
  <si>
    <t>Quartos</t>
  </si>
  <si>
    <t>Camas</t>
  </si>
  <si>
    <t>HOTÉIS</t>
  </si>
  <si>
    <t>5 estrelas</t>
  </si>
  <si>
    <t>4 estrelas</t>
  </si>
  <si>
    <t>3 estrelas</t>
  </si>
  <si>
    <t>2 estrelas</t>
  </si>
  <si>
    <t>1 estrela</t>
  </si>
  <si>
    <t>TOTAL</t>
  </si>
  <si>
    <t>HOTÉIS-APARTAMENTO</t>
  </si>
  <si>
    <t xml:space="preserve">TOTAL </t>
  </si>
  <si>
    <t>POUSADAS</t>
  </si>
  <si>
    <t>Fonte: ATL, Observatório</t>
  </si>
  <si>
    <t>Capacidade de alojamento em alojamento local</t>
  </si>
  <si>
    <t>MODALIDADE</t>
  </si>
  <si>
    <t>Utentes</t>
  </si>
  <si>
    <t>Apartamentos</t>
  </si>
  <si>
    <t>Estabelecimentos de hospedagem</t>
  </si>
  <si>
    <t>Estabelecimentos de hospedagem-Hostel</t>
  </si>
  <si>
    <t>Moradias</t>
  </si>
  <si>
    <t>Total Alojamento local</t>
  </si>
  <si>
    <r>
      <t xml:space="preserve">Mês referência: </t>
    </r>
    <r>
      <rPr>
        <b/>
        <sz val="12"/>
        <rFont val="Myriad Pro"/>
        <family val="2"/>
      </rPr>
      <t>setembro 2025</t>
    </r>
  </si>
  <si>
    <t>Fonte: Turismo de Portugal, Registo Nacional de Alojamento local, Unidades abertas até 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</si>
</sst>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color theme="1"/>
      <name val="Arial"/>
      <family val="2"/>
    </font>
    <font>
      <b/>
      <sz val="14"/>
      <color theme="4" tint="-0.499984740745262"/>
      <name val="Myriad Pro"/>
      <family val="2"/>
    </font>
    <font>
      <sz val="14"/>
      <name val="Myriad Pro"/>
      <family val="2"/>
    </font>
    <font>
      <sz val="8"/>
      <name val="Myriad Pro"/>
      <family val="2"/>
    </font>
    <font>
      <b/>
      <sz val="12"/>
      <color theme="4" tint="-0.499984740745262"/>
      <name val="Myriad Pro"/>
      <family val="2"/>
    </font>
    <font>
      <b/>
      <sz val="14"/>
      <color indexed="62"/>
      <name val="Myriad Pro"/>
      <family val="2"/>
    </font>
    <font>
      <sz val="10"/>
      <name val="Myriad Pro"/>
      <family val="2"/>
    </font>
    <font>
      <b/>
      <sz val="12"/>
      <name val="Myriad Pro"/>
      <family val="2"/>
    </font>
    <font>
      <sz val="12"/>
      <name val="Myriad Pro"/>
      <family val="2"/>
    </font>
    <font>
      <b/>
      <sz val="8"/>
      <name val="Times New Roman"/>
      <family val="1"/>
    </font>
    <font>
      <sz val="10"/>
      <color indexed="8"/>
      <name val="Myriad Pro"/>
      <family val="2"/>
    </font>
    <font>
      <sz val="10"/>
      <color theme="1"/>
      <name val="Myriad Pro"/>
      <family val="2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37" applyNumberFormat="0" applyBorder="0" applyProtection="0">
      <alignment horizontal="center"/>
    </xf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8" fillId="0" borderId="11" xfId="0" applyFont="1" applyBorder="1"/>
    <xf numFmtId="3" fontId="0" fillId="0" borderId="0" xfId="0" applyNumberFormat="1"/>
    <xf numFmtId="0" fontId="8" fillId="0" borderId="15" xfId="0" applyFont="1" applyBorder="1"/>
    <xf numFmtId="0" fontId="7" fillId="0" borderId="15" xfId="0" applyFont="1" applyBorder="1"/>
    <xf numFmtId="0" fontId="10" fillId="0" borderId="0" xfId="1" applyFont="1" applyBorder="1" applyAlignment="1">
      <alignment horizontal="left" vertical="center" wrapText="1"/>
    </xf>
    <xf numFmtId="0" fontId="11" fillId="0" borderId="0" xfId="0" applyFont="1"/>
    <xf numFmtId="0" fontId="6" fillId="0" borderId="0" xfId="1" applyFont="1" applyBorder="1" applyAlignment="1">
      <alignment horizontal="left" vertical="center"/>
    </xf>
    <xf numFmtId="0" fontId="8" fillId="0" borderId="0" xfId="0" applyFont="1"/>
    <xf numFmtId="3" fontId="8" fillId="0" borderId="12" xfId="0" applyNumberFormat="1" applyFont="1" applyBorder="1" applyAlignment="1">
      <alignment horizontal="right"/>
    </xf>
    <xf numFmtId="3" fontId="8" fillId="0" borderId="39" xfId="0" applyNumberFormat="1" applyFont="1" applyBorder="1" applyAlignment="1">
      <alignment horizontal="right"/>
    </xf>
    <xf numFmtId="3" fontId="8" fillId="0" borderId="40" xfId="0" applyNumberFormat="1" applyFont="1" applyBorder="1" applyAlignment="1">
      <alignment horizontal="right"/>
    </xf>
    <xf numFmtId="3" fontId="8" fillId="0" borderId="16" xfId="0" applyNumberFormat="1" applyFont="1" applyBorder="1" applyAlignment="1">
      <alignment horizontal="right"/>
    </xf>
    <xf numFmtId="3" fontId="8" fillId="0" borderId="26" xfId="0" applyNumberFormat="1" applyFont="1" applyBorder="1" applyAlignment="1">
      <alignment horizontal="right"/>
    </xf>
    <xf numFmtId="3" fontId="8" fillId="0" borderId="27" xfId="0" applyNumberFormat="1" applyFont="1" applyBorder="1" applyAlignment="1">
      <alignment horizontal="right"/>
    </xf>
    <xf numFmtId="3" fontId="8" fillId="0" borderId="22" xfId="0" applyNumberFormat="1" applyFont="1" applyBorder="1" applyAlignment="1">
      <alignment horizontal="right"/>
    </xf>
    <xf numFmtId="3" fontId="8" fillId="0" borderId="45" xfId="0" applyNumberFormat="1" applyFont="1" applyBorder="1" applyAlignment="1">
      <alignment horizontal="right"/>
    </xf>
    <xf numFmtId="3" fontId="8" fillId="0" borderId="46" xfId="0" applyNumberFormat="1" applyFont="1" applyBorder="1" applyAlignment="1">
      <alignment horizontal="right"/>
    </xf>
    <xf numFmtId="3" fontId="7" fillId="0" borderId="19" xfId="0" applyNumberFormat="1" applyFont="1" applyBorder="1" applyAlignment="1">
      <alignment horizontal="right"/>
    </xf>
    <xf numFmtId="3" fontId="7" fillId="0" borderId="43" xfId="0" applyNumberFormat="1" applyFont="1" applyBorder="1" applyAlignment="1">
      <alignment horizontal="right"/>
    </xf>
    <xf numFmtId="3" fontId="7" fillId="0" borderId="44" xfId="0" applyNumberFormat="1" applyFont="1" applyBorder="1" applyAlignment="1">
      <alignment horizontal="right"/>
    </xf>
    <xf numFmtId="3" fontId="8" fillId="0" borderId="13" xfId="0" applyNumberFormat="1" applyFont="1" applyBorder="1" applyAlignment="1">
      <alignment horizontal="right"/>
    </xf>
    <xf numFmtId="3" fontId="8" fillId="0" borderId="11" xfId="0" applyNumberFormat="1" applyFont="1" applyBorder="1" applyAlignment="1">
      <alignment horizontal="right"/>
    </xf>
    <xf numFmtId="3" fontId="8" fillId="0" borderId="17" xfId="0" applyNumberFormat="1" applyFont="1" applyBorder="1" applyAlignment="1">
      <alignment horizontal="right"/>
    </xf>
    <xf numFmtId="3" fontId="8" fillId="0" borderId="15" xfId="0" applyNumberFormat="1" applyFont="1" applyBorder="1" applyAlignment="1">
      <alignment horizontal="right"/>
    </xf>
    <xf numFmtId="3" fontId="7" fillId="0" borderId="20" xfId="0" applyNumberFormat="1" applyFont="1" applyBorder="1" applyAlignment="1">
      <alignment horizontal="right"/>
    </xf>
    <xf numFmtId="3" fontId="7" fillId="0" borderId="21" xfId="0" applyNumberFormat="1" applyFont="1" applyBorder="1" applyAlignment="1">
      <alignment horizontal="right"/>
    </xf>
    <xf numFmtId="3" fontId="8" fillId="0" borderId="23" xfId="0" applyNumberFormat="1" applyFont="1" applyBorder="1" applyAlignment="1">
      <alignment horizontal="right"/>
    </xf>
    <xf numFmtId="3" fontId="8" fillId="0" borderId="24" xfId="0" applyNumberFormat="1" applyFont="1" applyBorder="1" applyAlignment="1">
      <alignment horizontal="right"/>
    </xf>
    <xf numFmtId="3" fontId="8" fillId="0" borderId="25" xfId="0" applyNumberFormat="1" applyFont="1" applyBorder="1" applyAlignment="1">
      <alignment horizontal="right"/>
    </xf>
    <xf numFmtId="3" fontId="7" fillId="0" borderId="26" xfId="0" applyNumberFormat="1" applyFont="1" applyBorder="1" applyAlignment="1">
      <alignment horizontal="right"/>
    </xf>
    <xf numFmtId="3" fontId="7" fillId="0" borderId="27" xfId="0" applyNumberFormat="1" applyFont="1" applyBorder="1" applyAlignment="1">
      <alignment horizontal="right"/>
    </xf>
    <xf numFmtId="3" fontId="7" fillId="0" borderId="30" xfId="0" applyNumberFormat="1" applyFont="1" applyBorder="1" applyAlignment="1">
      <alignment horizontal="right"/>
    </xf>
    <xf numFmtId="3" fontId="7" fillId="0" borderId="31" xfId="0" applyNumberFormat="1" applyFont="1" applyBorder="1" applyAlignment="1">
      <alignment horizontal="right"/>
    </xf>
    <xf numFmtId="3" fontId="7" fillId="0" borderId="34" xfId="0" applyNumberFormat="1" applyFont="1" applyBorder="1" applyAlignment="1">
      <alignment horizontal="right"/>
    </xf>
    <xf numFmtId="3" fontId="7" fillId="0" borderId="35" xfId="0" applyNumberFormat="1" applyFont="1" applyBorder="1" applyAlignment="1">
      <alignment horizontal="right"/>
    </xf>
    <xf numFmtId="3" fontId="7" fillId="0" borderId="36" xfId="0" applyNumberFormat="1" applyFont="1" applyBorder="1" applyAlignment="1">
      <alignment horizontal="right"/>
    </xf>
    <xf numFmtId="0" fontId="8" fillId="0" borderId="12" xfId="0" applyFont="1" applyBorder="1" applyAlignment="1">
      <alignment horizontal="left"/>
    </xf>
    <xf numFmtId="0" fontId="8" fillId="0" borderId="38" xfId="0" applyFont="1" applyBorder="1" applyAlignment="1">
      <alignment horizontal="left"/>
    </xf>
    <xf numFmtId="0" fontId="8" fillId="0" borderId="16" xfId="0" applyFont="1" applyBorder="1" applyAlignment="1">
      <alignment horizontal="left"/>
    </xf>
    <xf numFmtId="0" fontId="8" fillId="0" borderId="41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7" fillId="0" borderId="42" xfId="0" applyFont="1" applyBorder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</cellXfs>
  <cellStyles count="2">
    <cellStyle name="CABECALHO" xfId="1" xr:uid="{92415187-B3CE-44E8-B0C4-63F75978A05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AE477-B6F6-424A-9903-33C688EEA8FB}">
  <dimension ref="A2:H37"/>
  <sheetViews>
    <sheetView tabSelected="1" topLeftCell="A6" workbookViewId="0">
      <selection activeCell="M24" sqref="M24"/>
    </sheetView>
  </sheetViews>
  <sheetFormatPr defaultRowHeight="12.75"/>
  <cols>
    <col min="1" max="1" width="35.5703125" customWidth="1"/>
    <col min="2" max="2" width="12.5703125" customWidth="1"/>
    <col min="3" max="3" width="12.85546875" customWidth="1"/>
    <col min="4" max="4" width="9.85546875" customWidth="1"/>
    <col min="5" max="5" width="9.5703125" bestFit="1" customWidth="1"/>
  </cols>
  <sheetData>
    <row r="2" spans="1:8" ht="18">
      <c r="A2" s="1" t="s">
        <v>0</v>
      </c>
      <c r="B2" s="2"/>
      <c r="C2" s="2"/>
      <c r="D2" s="2"/>
      <c r="E2" s="3"/>
    </row>
    <row r="3" spans="1:8" ht="18">
      <c r="A3" s="13" t="s">
        <v>25</v>
      </c>
      <c r="B3" s="2"/>
      <c r="C3" s="2"/>
      <c r="D3" s="2"/>
      <c r="E3" s="3"/>
    </row>
    <row r="4" spans="1:8" ht="18">
      <c r="A4" s="4"/>
      <c r="B4" s="2"/>
      <c r="C4" s="2"/>
      <c r="D4" s="2"/>
      <c r="E4" s="5"/>
    </row>
    <row r="5" spans="1:8">
      <c r="A5" s="5"/>
      <c r="B5" s="5"/>
      <c r="C5" s="5"/>
      <c r="D5" s="5"/>
      <c r="E5" s="5"/>
    </row>
    <row r="6" spans="1:8" ht="18">
      <c r="A6" s="1" t="s">
        <v>1</v>
      </c>
      <c r="B6" s="5"/>
      <c r="C6" s="5"/>
      <c r="D6" s="5"/>
      <c r="E6" s="5"/>
    </row>
    <row r="7" spans="1:8" ht="13.5" thickBot="1">
      <c r="A7" s="5"/>
      <c r="B7" s="5"/>
      <c r="C7" s="5"/>
      <c r="D7" s="5"/>
      <c r="E7" s="5"/>
    </row>
    <row r="8" spans="1:8">
      <c r="A8" s="50" t="s">
        <v>2</v>
      </c>
      <c r="B8" s="51"/>
      <c r="C8" s="54" t="s">
        <v>3</v>
      </c>
      <c r="D8" s="56" t="s">
        <v>4</v>
      </c>
      <c r="E8" s="48" t="s">
        <v>5</v>
      </c>
    </row>
    <row r="9" spans="1:8" ht="13.5" thickBot="1">
      <c r="A9" s="52"/>
      <c r="B9" s="53"/>
      <c r="C9" s="55"/>
      <c r="D9" s="57"/>
      <c r="E9" s="49"/>
    </row>
    <row r="10" spans="1:8" ht="15">
      <c r="A10" s="58" t="s">
        <v>6</v>
      </c>
      <c r="B10" s="6" t="s">
        <v>7</v>
      </c>
      <c r="C10" s="14">
        <v>45</v>
      </c>
      <c r="D10" s="26">
        <v>6678</v>
      </c>
      <c r="E10" s="27">
        <v>11829</v>
      </c>
      <c r="H10" s="7"/>
    </row>
    <row r="11" spans="1:8" ht="15">
      <c r="A11" s="59"/>
      <c r="B11" s="8" t="s">
        <v>8</v>
      </c>
      <c r="C11" s="17">
        <v>115</v>
      </c>
      <c r="D11" s="28">
        <v>12146</v>
      </c>
      <c r="E11" s="29">
        <v>22644</v>
      </c>
    </row>
    <row r="12" spans="1:8" ht="15">
      <c r="A12" s="59"/>
      <c r="B12" s="8" t="s">
        <v>9</v>
      </c>
      <c r="C12" s="17">
        <v>69</v>
      </c>
      <c r="D12" s="28">
        <v>5852</v>
      </c>
      <c r="E12" s="29">
        <v>11449</v>
      </c>
    </row>
    <row r="13" spans="1:8" ht="15">
      <c r="A13" s="59"/>
      <c r="B13" s="8" t="s">
        <v>10</v>
      </c>
      <c r="C13" s="17">
        <v>30</v>
      </c>
      <c r="D13" s="28">
        <v>1611</v>
      </c>
      <c r="E13" s="29">
        <v>3077</v>
      </c>
    </row>
    <row r="14" spans="1:8" ht="15">
      <c r="A14" s="59"/>
      <c r="B14" s="8" t="s">
        <v>11</v>
      </c>
      <c r="C14" s="17">
        <v>6</v>
      </c>
      <c r="D14" s="28">
        <v>186</v>
      </c>
      <c r="E14" s="29">
        <v>369</v>
      </c>
    </row>
    <row r="15" spans="1:8" ht="16.5" thickBot="1">
      <c r="A15" s="60"/>
      <c r="B15" s="9" t="s">
        <v>12</v>
      </c>
      <c r="C15" s="23">
        <f>SUM(C10:C14)</f>
        <v>265</v>
      </c>
      <c r="D15" s="30">
        <f>SUM(D10:D14)</f>
        <v>26473</v>
      </c>
      <c r="E15" s="31">
        <f>SUM(E10:E14)</f>
        <v>49368</v>
      </c>
    </row>
    <row r="16" spans="1:8" ht="15">
      <c r="A16" s="61" t="s">
        <v>13</v>
      </c>
      <c r="B16" s="6" t="s">
        <v>7</v>
      </c>
      <c r="C16" s="32"/>
      <c r="D16" s="33"/>
      <c r="E16" s="34"/>
    </row>
    <row r="17" spans="1:5" ht="15">
      <c r="A17" s="59"/>
      <c r="B17" s="8" t="s">
        <v>8</v>
      </c>
      <c r="C17" s="18">
        <v>9</v>
      </c>
      <c r="D17" s="28">
        <v>858</v>
      </c>
      <c r="E17" s="29">
        <v>1917</v>
      </c>
    </row>
    <row r="18" spans="1:5" ht="15">
      <c r="A18" s="59"/>
      <c r="B18" s="8" t="s">
        <v>9</v>
      </c>
      <c r="C18" s="18"/>
      <c r="D18" s="28"/>
      <c r="E18" s="29"/>
    </row>
    <row r="19" spans="1:5" ht="15">
      <c r="A19" s="59"/>
      <c r="B19" s="8" t="s">
        <v>10</v>
      </c>
      <c r="C19" s="18">
        <v>1</v>
      </c>
      <c r="D19" s="28">
        <v>26</v>
      </c>
      <c r="E19" s="29">
        <v>104</v>
      </c>
    </row>
    <row r="20" spans="1:5" ht="15.75">
      <c r="A20" s="60"/>
      <c r="B20" s="9" t="s">
        <v>14</v>
      </c>
      <c r="C20" s="35">
        <f>SUM(C16:C19)</f>
        <v>10</v>
      </c>
      <c r="D20" s="35">
        <f>SUM(D16:D19)</f>
        <v>884</v>
      </c>
      <c r="E20" s="36">
        <f>SUM(E16:E19)</f>
        <v>2021</v>
      </c>
    </row>
    <row r="21" spans="1:5" ht="16.5" thickBot="1">
      <c r="A21" s="62" t="s">
        <v>15</v>
      </c>
      <c r="B21" s="63"/>
      <c r="C21" s="37">
        <v>2</v>
      </c>
      <c r="D21" s="37">
        <v>133</v>
      </c>
      <c r="E21" s="38">
        <v>266</v>
      </c>
    </row>
    <row r="22" spans="1:5" ht="17.25" thickTop="1" thickBot="1">
      <c r="A22" s="64" t="s">
        <v>12</v>
      </c>
      <c r="B22" s="65"/>
      <c r="C22" s="39">
        <f>+C15+C20+C21</f>
        <v>277</v>
      </c>
      <c r="D22" s="40">
        <f>+D15+D20+D21</f>
        <v>27490</v>
      </c>
      <c r="E22" s="41">
        <f>+E15+E20+E21</f>
        <v>51655</v>
      </c>
    </row>
    <row r="23" spans="1:5">
      <c r="A23" s="10" t="s">
        <v>16</v>
      </c>
      <c r="B23" s="11"/>
      <c r="C23" s="11"/>
      <c r="D23" s="11"/>
      <c r="E23" s="11"/>
    </row>
    <row r="27" spans="1:5" ht="18">
      <c r="A27" s="1" t="s">
        <v>17</v>
      </c>
    </row>
    <row r="28" spans="1:5" ht="13.5" thickBot="1"/>
    <row r="29" spans="1:5">
      <c r="A29" s="50" t="s">
        <v>18</v>
      </c>
      <c r="B29" s="51"/>
      <c r="C29" s="54" t="s">
        <v>3</v>
      </c>
      <c r="D29" s="56" t="s">
        <v>5</v>
      </c>
      <c r="E29" s="48" t="s">
        <v>19</v>
      </c>
    </row>
    <row r="30" spans="1:5" ht="13.5" thickBot="1">
      <c r="A30" s="52"/>
      <c r="B30" s="53"/>
      <c r="C30" s="55"/>
      <c r="D30" s="57"/>
      <c r="E30" s="49"/>
    </row>
    <row r="31" spans="1:5" ht="15">
      <c r="A31" s="42" t="s">
        <v>20</v>
      </c>
      <c r="B31" s="43"/>
      <c r="C31" s="14">
        <v>16543</v>
      </c>
      <c r="D31" s="15">
        <v>49140</v>
      </c>
      <c r="E31" s="16">
        <v>78908</v>
      </c>
    </row>
    <row r="32" spans="1:5" ht="15">
      <c r="A32" s="44" t="s">
        <v>21</v>
      </c>
      <c r="B32" s="45"/>
      <c r="C32" s="17">
        <v>1464</v>
      </c>
      <c r="D32" s="18">
        <v>12612</v>
      </c>
      <c r="E32" s="19">
        <v>17605</v>
      </c>
    </row>
    <row r="33" spans="1:5" ht="15">
      <c r="A33" s="44" t="s">
        <v>22</v>
      </c>
      <c r="B33" s="45"/>
      <c r="C33" s="17">
        <v>218</v>
      </c>
      <c r="D33" s="18">
        <v>7817</v>
      </c>
      <c r="E33" s="19">
        <v>9474</v>
      </c>
    </row>
    <row r="34" spans="1:5" ht="15">
      <c r="A34" s="44" t="s">
        <v>23</v>
      </c>
      <c r="B34" s="45"/>
      <c r="C34" s="17">
        <v>234</v>
      </c>
      <c r="D34" s="18">
        <v>1022</v>
      </c>
      <c r="E34" s="19">
        <v>1541</v>
      </c>
    </row>
    <row r="35" spans="1:5" ht="15">
      <c r="A35" s="44" t="s">
        <v>4</v>
      </c>
      <c r="B35" s="45"/>
      <c r="C35" s="20">
        <v>117</v>
      </c>
      <c r="D35" s="21">
        <v>332</v>
      </c>
      <c r="E35" s="22">
        <v>506</v>
      </c>
    </row>
    <row r="36" spans="1:5" ht="16.5" thickBot="1">
      <c r="A36" s="46" t="s">
        <v>24</v>
      </c>
      <c r="B36" s="47"/>
      <c r="C36" s="23">
        <f>SUM(C31:C35)</f>
        <v>18576</v>
      </c>
      <c r="D36" s="24">
        <f t="shared" ref="D36:E36" si="0">SUM(D31:D35)</f>
        <v>70923</v>
      </c>
      <c r="E36" s="25">
        <f t="shared" si="0"/>
        <v>108034</v>
      </c>
    </row>
    <row r="37" spans="1:5">
      <c r="A37" s="12" t="s">
        <v>26</v>
      </c>
    </row>
  </sheetData>
  <mergeCells count="18">
    <mergeCell ref="E29:E30"/>
    <mergeCell ref="A8:B9"/>
    <mergeCell ref="C8:C9"/>
    <mergeCell ref="D8:D9"/>
    <mergeCell ref="E8:E9"/>
    <mergeCell ref="A10:A15"/>
    <mergeCell ref="A16:A20"/>
    <mergeCell ref="A21:B21"/>
    <mergeCell ref="A22:B22"/>
    <mergeCell ref="A29:B30"/>
    <mergeCell ref="C29:C30"/>
    <mergeCell ref="D29:D30"/>
    <mergeCell ref="A31:B31"/>
    <mergeCell ref="A32:B32"/>
    <mergeCell ref="A33:B33"/>
    <mergeCell ref="A34:B34"/>
    <mergeCell ref="A36:B36"/>
    <mergeCell ref="A35:B3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Moura</dc:creator>
  <cp:lastModifiedBy>Carmen Valente (CGIUL)</cp:lastModifiedBy>
  <dcterms:created xsi:type="dcterms:W3CDTF">2017-11-23T12:41:41Z</dcterms:created>
  <dcterms:modified xsi:type="dcterms:W3CDTF">2025-10-09T15:06:35Z</dcterms:modified>
</cp:coreProperties>
</file>