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7935"/>
  </bookViews>
  <sheets>
    <sheet name="2015_2016" sheetId="1" r:id="rId1"/>
  </sheets>
  <definedNames>
    <definedName name="owssvr_1" localSheetId="0" hidden="1">'2015_2016'!$A$1:$G$72</definedName>
  </definedNames>
  <calcPr calcId="125725"/>
</workbook>
</file>

<file path=xl/calcChain.xml><?xml version="1.0" encoding="utf-8"?>
<calcChain xmlns="http://schemas.openxmlformats.org/spreadsheetml/2006/main">
  <c r="G73" i="1"/>
  <c r="F73"/>
  <c r="E73"/>
  <c r="D73"/>
  <c r="H16"/>
  <c r="H17"/>
  <c r="H18"/>
  <c r="H20"/>
  <c r="H21"/>
  <c r="H22"/>
  <c r="H23"/>
  <c r="H24"/>
  <c r="H38"/>
  <c r="H39"/>
  <c r="H40"/>
  <c r="H51"/>
  <c r="H52"/>
  <c r="H53"/>
  <c r="H64"/>
  <c r="H65"/>
  <c r="H66"/>
  <c r="H9"/>
  <c r="H10"/>
  <c r="H11"/>
  <c r="H12"/>
  <c r="H13"/>
  <c r="H14"/>
  <c r="H15"/>
  <c r="H25"/>
  <c r="H26"/>
  <c r="H27"/>
  <c r="H28"/>
  <c r="H30"/>
  <c r="H31"/>
  <c r="H32"/>
  <c r="H35"/>
  <c r="H36"/>
  <c r="H37"/>
  <c r="H41"/>
  <c r="H45"/>
  <c r="H46"/>
  <c r="H47"/>
  <c r="H48"/>
  <c r="H56"/>
  <c r="H57"/>
  <c r="H59"/>
  <c r="H60"/>
  <c r="H61"/>
  <c r="H62"/>
  <c r="H2"/>
  <c r="H3"/>
  <c r="H4"/>
  <c r="H5"/>
  <c r="H6"/>
  <c r="H8"/>
  <c r="H19"/>
  <c r="H33"/>
  <c r="H34"/>
  <c r="H42"/>
  <c r="H43"/>
  <c r="H44"/>
  <c r="H49"/>
  <c r="H50"/>
  <c r="H54"/>
  <c r="H55"/>
  <c r="H58"/>
  <c r="H67"/>
  <c r="H68"/>
  <c r="H69"/>
  <c r="H70"/>
  <c r="H71"/>
  <c r="H72"/>
  <c r="H7"/>
  <c r="H63"/>
  <c r="H29"/>
  <c r="H73" l="1"/>
</calcChain>
</file>

<file path=xl/connections.xml><?xml version="1.0" encoding="utf-8"?>
<connections xmlns="http://schemas.openxmlformats.org/spreadsheetml/2006/main">
  <connection id="1" odcFile="C:\Documents and Settings\olga.silva\Definições locais\Temporary Internet Files\Content.IE5\O6OP7B0I\owssvr[1].iqy" keepAlive="1" name="owssvr[1]" type="5" refreshedVersion="3" minRefreshableVersion="3" saveData="1">
    <dbPr connection="Provider=Microsoft.Office.List.OLEDB.2.0;Data Source=&quot;&quot;;ApplicationName=Excel;Version=12.0.0.0" command="&lt;LIST&gt;&lt;VIEWGUID&gt;{6A647B12-34D4-4D60-BF31-8063421EF9B1}&lt;/VIEWGUID&gt;&lt;LISTNAME&gt;{D674F2C9-7036-48AC-BBFE-EB679662631C}&lt;/LISTNAME&gt;&lt;LISTWEB&gt;http://geoportal.cm-lisboa.net/Educacao/_vti_bin&lt;/LISTWEB&gt;&lt;LISTSUBWEB&gt;&lt;/LISTSUBWEB&gt;&lt;ROOTFOLDER&gt;/Educacao/Lists/Dados Anuais Prescolar Jardim de infncia&lt;/ROOTFOLDER&gt;&lt;/LIST&gt;" commandType="5"/>
  </connection>
</connections>
</file>

<file path=xl/sharedStrings.xml><?xml version="1.0" encoding="utf-8"?>
<sst xmlns="http://schemas.openxmlformats.org/spreadsheetml/2006/main" count="221" uniqueCount="107">
  <si>
    <t>Crianças com 3 anos</t>
  </si>
  <si>
    <t>Crianças com 4 anos</t>
  </si>
  <si>
    <t>Crianças com 5 anos</t>
  </si>
  <si>
    <t>Ano Lectivo</t>
  </si>
  <si>
    <t>Nome do Estabelecimento</t>
  </si>
  <si>
    <t>Crianças com mais de 5 anos</t>
  </si>
  <si>
    <t>2015/2016</t>
  </si>
  <si>
    <t>Escola Básica Luíza Neto Jorge (JI 1ºCiclo )</t>
  </si>
  <si>
    <t>Escola Básica João dos Santos (JI 1ºCiclo )</t>
  </si>
  <si>
    <t>Escola Básica Lisboa N.º 195 (JI 1ºCiclo )</t>
  </si>
  <si>
    <t>Escola Básica Parque das Nações (JI 1ºCiclo )</t>
  </si>
  <si>
    <t>Escola Básica Vasco da Gama (JI 1ºCiclo 2ºCiclo 3ºCiclo )</t>
  </si>
  <si>
    <t>Escola Básica Infante Dom Henrique (JI 1ºCiclo )</t>
  </si>
  <si>
    <t>Escola Básica Arco-Íris (JI 1ºCiclo )</t>
  </si>
  <si>
    <t>Escola Básica Adriano Correia de Oliveira (JI 1ºCiclo )</t>
  </si>
  <si>
    <t>Escola Básica Mestre Querubim Lapa (JI 1ºCiclo )</t>
  </si>
  <si>
    <t>Escola Básica Mestre Arnaldo Louro de Almeida (JI 1ºCiclo )</t>
  </si>
  <si>
    <t>Jardim de Infância Rêgo (JI )</t>
  </si>
  <si>
    <t>Escola Básica Lisboa N.º 36 (JI 1ºCiclo )</t>
  </si>
  <si>
    <t>Escola Básica Paulino Montez (JI 1ºCiclo )</t>
  </si>
  <si>
    <t>Escola Básica Santa Maria dos Olivais (JI 1ºCiclo )</t>
  </si>
  <si>
    <t>Escola Básica Alice Vieira (JI 1ºCiclo )</t>
  </si>
  <si>
    <t>Escola Básica Sarah Afonso (JI 1ºCiclo )</t>
  </si>
  <si>
    <t>Escola Básica Manuel Teixeira Gomes (JI 1ºCiclo )</t>
  </si>
  <si>
    <t>Escola Básica Gaivotas (JI 1ºCiclo )</t>
  </si>
  <si>
    <t>Escola Básica Luísa Ducla Soares (JI 1ºCiclo )</t>
  </si>
  <si>
    <t>Escola Básica Padre Abel Varzim (JI 1ºCiclo )</t>
  </si>
  <si>
    <t>Escola Básica São José (JI 1ºCiclo )</t>
  </si>
  <si>
    <t>Escola Básica Arquitecto Gonçalo Ribeiro Telles (JI 1ºCiclo )</t>
  </si>
  <si>
    <t>Escola Básica Pedro de Santarém (JI 1ºCiclo 2ºCiclo 3ºCiclo )</t>
  </si>
  <si>
    <t>Jardim de Infância Benfica N.º 1 (JI )</t>
  </si>
  <si>
    <t>Escola Básica Homero Serpa (JI 1ºCiclo )</t>
  </si>
  <si>
    <t>Escola Básica Raul Lino (JI 1ºCiclo )</t>
  </si>
  <si>
    <t>Escola Básica Santo Amaro (JI 1ºCiclo )</t>
  </si>
  <si>
    <t>Escola Básica Castelo (JI 1ºCiclo )</t>
  </si>
  <si>
    <t>Escola Básica António Nobre (JI 1ºCiclo )</t>
  </si>
  <si>
    <t>Escola Básica Frei Luis de Sousa (JI 1ºCiclo )</t>
  </si>
  <si>
    <t>Escola Básica Laranjeiras (JI 1ºCiclo )</t>
  </si>
  <si>
    <t>Escola Básica Fernanda de Castro (JI 1ºCiclo )</t>
  </si>
  <si>
    <t>Escola Básica Santo Condestável (JI 1ºCiclo )</t>
  </si>
  <si>
    <t>Escola Básica Vale de Alcântara (JI 1ºCiclo )</t>
  </si>
  <si>
    <t>Escola Básica Lisboa N.º 1 (JI 1ºCiclo )</t>
  </si>
  <si>
    <t>Escola Básica Engenheiro Ressano Garcia (JI 1ºCiclo )</t>
  </si>
  <si>
    <t>Escola Básica Rainha Santa Isabel (JI 1ºCiclo )</t>
  </si>
  <si>
    <t>Escola Básica Professor Oliveira Marques (JI 1ºCiclo )</t>
  </si>
  <si>
    <t>Escola Básica Rosa Lobato Faria (JI 1ºCiclo )</t>
  </si>
  <si>
    <t>Escola Básica Professor José Salvado Sampaio (JI 1ºCiclo )</t>
  </si>
  <si>
    <t>Escola Básica Parque Silva Porto (JI 1ºCiclo )</t>
  </si>
  <si>
    <t>Escola Básica Professor Manuel Sérgio (JI 1ºCiclo )</t>
  </si>
  <si>
    <t>Escola Básica Bairro do Restelo (JI 1ºCiclo )</t>
  </si>
  <si>
    <t>Escola Básica Caselas (JI 1ºCiclo )</t>
  </si>
  <si>
    <t>Escola Básica Moinhos do Restelo (JI 1ºCiclo )</t>
  </si>
  <si>
    <t>Escola Básica Padre José Manuel Rocha e Melo (JI 1ºCiclo )</t>
  </si>
  <si>
    <t>Escola Básica Dr. Nuno Cordeiro Ferreira (JI 1ºCiclo )</t>
  </si>
  <si>
    <t>Escola Básica Maria da Luz de Deus Ramos (JI 1ºCiclo )</t>
  </si>
  <si>
    <t>Escola Básica Galinheiras (JI 1ºCiclo )</t>
  </si>
  <si>
    <t>Escola Básica Teixeira de Pascoais (JI 1ºCiclo )</t>
  </si>
  <si>
    <t>Jardim de Infância Bairro Padre Cruz (JI )</t>
  </si>
  <si>
    <t>Jardim de Infância António José de Almeida (JI )</t>
  </si>
  <si>
    <t>Escola Básica Condado (JI 1ºCiclo )</t>
  </si>
  <si>
    <t>Escola Básica Bairro Madre de Deus (JI 1ºCiclo )</t>
  </si>
  <si>
    <t>Escola Básica Engenheiro Duarte Pacheco (JI 1ºCiclo )</t>
  </si>
  <si>
    <t>Escola Básica Actor Vale (JI 1ºCiclo )</t>
  </si>
  <si>
    <t>Escola Básica Bairro do Armador (JI 1ºCiclo )</t>
  </si>
  <si>
    <t>Escola Básica Pintor Almada Negreiros  (JI 1ºCiclo 2ºCiclo 3ºCiclo )</t>
  </si>
  <si>
    <t>Escola Básica Alta de Lisboa (JI 1ºCiclo )</t>
  </si>
  <si>
    <t>Jardim de Infância Lumiar (JI )</t>
  </si>
  <si>
    <t>Jardim de Infância da Ameixoeira (JI )</t>
  </si>
  <si>
    <t>Escola Básica Santo António (JI 1ºCiclo )</t>
  </si>
  <si>
    <t>Escola Básica São Vicente/Telheiras  (JI 1ºCiclo 2ºCiclo 3ºCiclo )</t>
  </si>
  <si>
    <t>Escola Básica Luz/Carnide (JI 1ºCiclo )</t>
  </si>
  <si>
    <t>Escola Básica Dom Luís da Cunha (JI 1ºCiclo )</t>
  </si>
  <si>
    <t>Escola Básica Lumiar (JI 1ºCiclo )</t>
  </si>
  <si>
    <t>Jardim de Infância Telheiras (JI )</t>
  </si>
  <si>
    <t>Jardim de Infância Horta Nova (JI )</t>
  </si>
  <si>
    <t>Escola Básica São João de Brito (JI 1ºCiclo )</t>
  </si>
  <si>
    <t>Jardim de Infância de Belém (JI )</t>
  </si>
  <si>
    <t>Escola Básica Convento do Desagravo (JI 1ºCiclo )</t>
  </si>
  <si>
    <t>Total Crianças Pré-Escolar</t>
  </si>
  <si>
    <t>Agrupamento de Escolas</t>
  </si>
  <si>
    <t>D. Dinis</t>
  </si>
  <si>
    <t>Eça de Queirós</t>
  </si>
  <si>
    <t>Fernando Pessoa</t>
  </si>
  <si>
    <t>Marquesa de Alorna</t>
  </si>
  <si>
    <t>Piscinas-Olivais</t>
  </si>
  <si>
    <t>Santa Maria dos Olivais</t>
  </si>
  <si>
    <t>Baixa-Chiado</t>
  </si>
  <si>
    <t>Benfica</t>
  </si>
  <si>
    <t>Francisco de Arruda</t>
  </si>
  <si>
    <t>Gil Vicente</t>
  </si>
  <si>
    <t>Laranjeiras</t>
  </si>
  <si>
    <t>Manuel da Maia</t>
  </si>
  <si>
    <t>Nuno Gonçalves</t>
  </si>
  <si>
    <t>Padre Bartolomeu de Gusmão</t>
  </si>
  <si>
    <t>Patrício Prazeres</t>
  </si>
  <si>
    <t>Quinta de Marrocos</t>
  </si>
  <si>
    <t>Restelo</t>
  </si>
  <si>
    <t>Alto do Lumiar</t>
  </si>
  <si>
    <t>Alvalade</t>
  </si>
  <si>
    <t>Bairro do Padre Cruz</t>
  </si>
  <si>
    <t>D. Filipa de Lencastre</t>
  </si>
  <si>
    <t>Luiís António Verney</t>
  </si>
  <si>
    <t>Olaias</t>
  </si>
  <si>
    <t>Pintor Almada Negreiros</t>
  </si>
  <si>
    <t>Prof. Lindley Cintra - Lumiar</t>
  </si>
  <si>
    <t>Rainha D. Leonor</t>
  </si>
  <si>
    <t>Vergílio Ferreira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</si>
</sst>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/>
    <xf numFmtId="3" fontId="0" fillId="0" borderId="0" xfId="0" applyNumberFormat="1" applyAlignment="1">
      <alignment horizontal="center"/>
    </xf>
    <xf numFmtId="49" fontId="0" fillId="0" borderId="0" xfId="0" applyNumberFormat="1" applyBorder="1"/>
    <xf numFmtId="3" fontId="0" fillId="0" borderId="0" xfId="0" applyNumberFormat="1" applyBorder="1" applyAlignment="1">
      <alignment horizontal="center"/>
    </xf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" xfId="6" builtinId="26" customBuiltin="1"/>
    <cellStyle name="Entrada" xfId="9" builtinId="20" customBuiltin="1"/>
    <cellStyle name="Incorrec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16">
    <dxf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0" formatCode="@"/>
      <border diagonalUp="0" diagonalDown="0" outline="0">
        <left/>
        <right/>
        <top/>
        <bottom/>
      </border>
    </dxf>
    <dxf>
      <numFmt numFmtId="30" formatCode="@"/>
    </dxf>
    <dxf>
      <numFmt numFmtId="30" formatCode="@"/>
      <border diagonalUp="0" diagonalDown="0" outline="0">
        <left/>
        <right/>
        <top/>
        <bottom/>
      </border>
    </dxf>
    <dxf>
      <numFmt numFmtId="30" formatCode="@"/>
    </dxf>
    <dxf>
      <numFmt numFmtId="30" formatCode="@"/>
      <border diagonalUp="0" diagonalDown="0" outline="0">
        <left/>
        <right/>
        <top/>
        <bottom/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37" unboundColumnsRight="1">
    <queryTableFields count="8">
      <queryTableField id="25" name="Ano Lectivo" tableColumnId="1"/>
      <queryTableField id="3" name="Estabelecimento:ID" tableColumnId="2"/>
      <queryTableField id="26" name="Nome do Estabelecimento" tableColumnId="3"/>
      <queryTableField id="4" name="Crianças com 3 anos" tableColumnId="4"/>
      <queryTableField id="5" name="Crianças com 4 anos" tableColumnId="5"/>
      <queryTableField id="6" name="Crianças com 5 anos" tableColumnId="6"/>
      <queryTableField id="27" name="Crianças com mais de 5 anos" tableColumnId="7"/>
      <queryTableField id="36" dataBound="0" tableColumnId="29"/>
    </queryTableFields>
    <queryTableDeletedFields count="28">
      <deletedField name="Código SIG"/>
      <deletedField name="Idtipo SIG"/>
      <deletedField name="Criado"/>
      <deletedField name="Criado por"/>
      <deletedField name="Modificado"/>
      <deletedField name="Tipo de Item"/>
      <deletedField name="Caminho"/>
      <deletedField name="Crianças residentes na freguesia da escola"/>
      <deletedField name="Crianças residentes fora da freguesia da escola"/>
      <deletedField name="Crianças residentes fora do concelho de Lisboa"/>
      <deletedField name="Total de crianças com NEE's com Deficiência Motora"/>
      <deletedField name="Crianças NEE's em Sala UEEA"/>
      <deletedField name="Crianças NEE's em Sala UAAM"/>
      <deletedField name="Crianças NEE's na Unidade Referência Alunos Surdos"/>
      <deletedField name="Crianças NEE's na Unidade Referência Alunos Cegos/Baixa Visão"/>
      <deletedField name="Crianças Benef. Acção Social Escolar Escalão A - 3 anos"/>
      <deletedField name="Crianças Benef. Acção Social Escolar Escalão A - 4 anos"/>
      <deletedField name="Crianças Benef. Acção Social Escolar Escalão A - 5 anos"/>
      <deletedField name="Crianças Benef. Acção Social Escolar Escalão A - Mais de 5 anos"/>
      <deletedField name="Crianças Benef. Acção Social Escolar Escalão B - 3 anos"/>
      <deletedField name="Crianças Benef. Acção Social Escolar Escalão B - 4 anos"/>
      <deletedField name="Crianças Benef. Acção Social Escolar Escalão B - 5 anos"/>
      <deletedField name="Crianças Benef. Acção Social Escolar Escalão B - Mais de 5 anos"/>
      <deletedField name="Crianças Benef. Acção Social Escolar Total (A+B) - 3 anos"/>
      <deletedField name="Crianças Benef. Acção Social Escolar Total (A+B) - 4 anos"/>
      <deletedField name="Crianças Benef. Acção Social Escolar Total (A+B) - 5 anos"/>
      <deletedField name="Crianças Benef. Acção Social Escolar Total (A+B) - Mais de 5 anos"/>
      <deletedField name="Total de crianças com NEE's (ao abrigo da legislação em vigor)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a_owssvr_1" displayName="Tabela_owssvr_1" ref="A1:H73" tableType="queryTable" totalsRowCount="1">
  <autoFilter ref="A1:H72"/>
  <sortState ref="A2:AC72">
    <sortCondition ref="B1:B72"/>
  </sortState>
  <tableColumns count="8">
    <tableColumn id="1" uniqueName="Ano_x005f_x0020_Lectivo" name="Ano Lectivo" queryTableFieldId="25" dataDxfId="15" totalsRowDxfId="14"/>
    <tableColumn id="2" uniqueName="Nome_x005f_x0020_do_x005f_x0020_Estabelecime2" name="Agrupamento de Escolas" queryTableFieldId="3" dataDxfId="13" totalsRowDxfId="12"/>
    <tableColumn id="3" uniqueName="Nome_x005f_x0020_do_x005f_x0020_Estabelecime3" name="Nome do Estabelecimento" queryTableFieldId="26" dataDxfId="11" totalsRowDxfId="10"/>
    <tableColumn id="4" uniqueName="Crian_x005f_x00e7_as_x005f_x0020_com_x005f_x0020_3" name="Crianças com 3 anos" totalsRowFunction="sum" queryTableFieldId="4" dataDxfId="9" totalsRowDxfId="8"/>
    <tableColumn id="5" uniqueName="Crian_x005f_x00e7_as_x005f_x0020_com_x005f_x0020_4" name="Crianças com 4 anos" totalsRowFunction="sum" queryTableFieldId="5" dataDxfId="7" totalsRowDxfId="6"/>
    <tableColumn id="6" uniqueName="Crian_x005f_x00e7_as_x005f_x0020_com_x005f_x0020_5" name="Crianças com 5 anos" totalsRowFunction="sum" queryTableFieldId="6" dataDxfId="5" totalsRowDxfId="4"/>
    <tableColumn id="7" uniqueName="Crian_x005f_x00e7_as_x005f_x0020_com_x005f_x0020_m" name="Crianças com mais de 5 anos" totalsRowFunction="sum" queryTableFieldId="27" dataDxfId="3" totalsRowDxfId="2"/>
    <tableColumn id="29" uniqueName="29" name="Total Crianças Pré-Escolar" totalsRowFunction="sum" queryTableFieldId="36" dataDxfId="1" totalsRowDxfId="0">
      <calculatedColumnFormula>SUM(Tabela_owssvr_1[[#This Row],[Crianças com 3 anos]:[Crianças com mais de 5 anos]])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zoomScaleNormal="100" workbookViewId="0"/>
  </sheetViews>
  <sheetFormatPr defaultRowHeight="15"/>
  <cols>
    <col min="1" max="1" width="13.5703125" bestFit="1" customWidth="1"/>
    <col min="2" max="2" width="27.140625" customWidth="1"/>
    <col min="3" max="3" width="58.7109375" customWidth="1"/>
    <col min="4" max="6" width="21" bestFit="1" customWidth="1"/>
    <col min="7" max="7" width="28.5703125" bestFit="1" customWidth="1"/>
    <col min="8" max="8" width="26" customWidth="1"/>
  </cols>
  <sheetData>
    <row r="1" spans="1:8">
      <c r="A1" t="s">
        <v>3</v>
      </c>
      <c r="B1" t="s">
        <v>79</v>
      </c>
      <c r="C1" t="s">
        <v>4</v>
      </c>
      <c r="D1" t="s">
        <v>0</v>
      </c>
      <c r="E1" t="s">
        <v>1</v>
      </c>
      <c r="F1" t="s">
        <v>2</v>
      </c>
      <c r="G1" t="s">
        <v>5</v>
      </c>
      <c r="H1" t="s">
        <v>78</v>
      </c>
    </row>
    <row r="2" spans="1:8">
      <c r="A2" s="1" t="s">
        <v>6</v>
      </c>
      <c r="B2" t="s">
        <v>97</v>
      </c>
      <c r="C2" s="1" t="s">
        <v>52</v>
      </c>
      <c r="D2" s="2">
        <v>6</v>
      </c>
      <c r="E2" s="2">
        <v>28</v>
      </c>
      <c r="F2" s="2">
        <v>20</v>
      </c>
      <c r="G2" s="2">
        <v>5</v>
      </c>
      <c r="H2" s="2">
        <f>SUM(Tabela_owssvr_1[[#This Row],[Crianças com 3 anos]:[Crianças com mais de 5 anos]])</f>
        <v>59</v>
      </c>
    </row>
    <row r="3" spans="1:8">
      <c r="A3" s="1" t="s">
        <v>6</v>
      </c>
      <c r="B3" t="s">
        <v>97</v>
      </c>
      <c r="C3" s="1" t="s">
        <v>53</v>
      </c>
      <c r="D3" s="2">
        <v>15</v>
      </c>
      <c r="E3" s="2">
        <v>26</v>
      </c>
      <c r="F3" s="2">
        <v>13</v>
      </c>
      <c r="G3" s="2">
        <v>1</v>
      </c>
      <c r="H3" s="2">
        <f>SUM(Tabela_owssvr_1[[#This Row],[Crianças com 3 anos]:[Crianças com mais de 5 anos]])</f>
        <v>55</v>
      </c>
    </row>
    <row r="4" spans="1:8">
      <c r="A4" s="1" t="s">
        <v>6</v>
      </c>
      <c r="B4" t="s">
        <v>97</v>
      </c>
      <c r="C4" s="1" t="s">
        <v>54</v>
      </c>
      <c r="D4" s="2">
        <v>15</v>
      </c>
      <c r="E4" s="2">
        <v>16</v>
      </c>
      <c r="F4" s="2">
        <v>19</v>
      </c>
      <c r="G4" s="2">
        <v>0</v>
      </c>
      <c r="H4" s="2">
        <f>SUM(Tabela_owssvr_1[[#This Row],[Crianças com 3 anos]:[Crianças com mais de 5 anos]])</f>
        <v>50</v>
      </c>
    </row>
    <row r="5" spans="1:8">
      <c r="A5" s="1" t="s">
        <v>6</v>
      </c>
      <c r="B5" s="1" t="s">
        <v>97</v>
      </c>
      <c r="C5" s="1" t="s">
        <v>55</v>
      </c>
      <c r="D5" s="2">
        <v>8</v>
      </c>
      <c r="E5" s="2">
        <v>9</v>
      </c>
      <c r="F5" s="2">
        <v>14</v>
      </c>
      <c r="G5" s="2">
        <v>5</v>
      </c>
      <c r="H5" s="2">
        <f>SUM(Tabela_owssvr_1[[#This Row],[Crianças com 3 anos]:[Crianças com mais de 5 anos]])</f>
        <v>36</v>
      </c>
    </row>
    <row r="6" spans="1:8">
      <c r="A6" s="1" t="s">
        <v>6</v>
      </c>
      <c r="B6" s="1" t="s">
        <v>98</v>
      </c>
      <c r="C6" s="1" t="s">
        <v>56</v>
      </c>
      <c r="D6" s="2">
        <v>0</v>
      </c>
      <c r="E6" s="2">
        <v>20</v>
      </c>
      <c r="F6" s="2">
        <v>49</v>
      </c>
      <c r="G6" s="2">
        <v>13</v>
      </c>
      <c r="H6" s="2">
        <f>SUM(Tabela_owssvr_1[[#This Row],[Crianças com 3 anos]:[Crianças com mais de 5 anos]])</f>
        <v>82</v>
      </c>
    </row>
    <row r="7" spans="1:8">
      <c r="A7" s="1" t="s">
        <v>6</v>
      </c>
      <c r="B7" s="1" t="s">
        <v>98</v>
      </c>
      <c r="C7" s="1" t="s">
        <v>75</v>
      </c>
      <c r="D7" s="2">
        <v>0</v>
      </c>
      <c r="E7" s="2">
        <v>17</v>
      </c>
      <c r="F7" s="2">
        <v>25</v>
      </c>
      <c r="G7" s="2">
        <v>3</v>
      </c>
      <c r="H7" s="2">
        <f>SUM(Tabela_owssvr_1[[#This Row],[Crianças com 3 anos]:[Crianças com mais de 5 anos]])</f>
        <v>45</v>
      </c>
    </row>
    <row r="8" spans="1:8">
      <c r="A8" s="1" t="s">
        <v>6</v>
      </c>
      <c r="B8" s="1" t="s">
        <v>99</v>
      </c>
      <c r="C8" s="1" t="s">
        <v>57</v>
      </c>
      <c r="D8" s="2">
        <v>20</v>
      </c>
      <c r="E8" s="2">
        <v>61</v>
      </c>
      <c r="F8" s="2">
        <v>56</v>
      </c>
      <c r="G8" s="2">
        <v>3</v>
      </c>
      <c r="H8" s="2">
        <f>SUM(Tabela_owssvr_1[[#This Row],[Crianças com 3 anos]:[Crianças com mais de 5 anos]])</f>
        <v>140</v>
      </c>
    </row>
    <row r="9" spans="1:8">
      <c r="A9" s="1" t="s">
        <v>6</v>
      </c>
      <c r="B9" s="1" t="s">
        <v>86</v>
      </c>
      <c r="C9" s="1" t="s">
        <v>24</v>
      </c>
      <c r="D9" s="2">
        <v>5</v>
      </c>
      <c r="E9" s="2">
        <v>10</v>
      </c>
      <c r="F9" s="2">
        <v>18</v>
      </c>
      <c r="G9" s="2">
        <v>0</v>
      </c>
      <c r="H9" s="2">
        <f>SUM(Tabela_owssvr_1[[#This Row],[Crianças com 3 anos]:[Crianças com mais de 5 anos]])</f>
        <v>33</v>
      </c>
    </row>
    <row r="10" spans="1:8">
      <c r="A10" s="1" t="s">
        <v>6</v>
      </c>
      <c r="B10" s="1" t="s">
        <v>86</v>
      </c>
      <c r="C10" s="1" t="s">
        <v>25</v>
      </c>
      <c r="D10" s="2">
        <v>0</v>
      </c>
      <c r="E10" s="2">
        <v>0</v>
      </c>
      <c r="F10" s="2">
        <v>15</v>
      </c>
      <c r="G10" s="2">
        <v>3</v>
      </c>
      <c r="H10" s="2">
        <f>SUM(Tabela_owssvr_1[[#This Row],[Crianças com 3 anos]:[Crianças com mais de 5 anos]])</f>
        <v>18</v>
      </c>
    </row>
    <row r="11" spans="1:8">
      <c r="A11" s="1" t="s">
        <v>6</v>
      </c>
      <c r="B11" s="1" t="s">
        <v>86</v>
      </c>
      <c r="C11" s="1" t="s">
        <v>26</v>
      </c>
      <c r="D11" s="2">
        <v>5</v>
      </c>
      <c r="E11" s="2">
        <v>14</v>
      </c>
      <c r="F11" s="2">
        <v>17</v>
      </c>
      <c r="G11" s="2">
        <v>5</v>
      </c>
      <c r="H11" s="2">
        <f>SUM(Tabela_owssvr_1[[#This Row],[Crianças com 3 anos]:[Crianças com mais de 5 anos]])</f>
        <v>41</v>
      </c>
    </row>
    <row r="12" spans="1:8">
      <c r="A12" s="1" t="s">
        <v>6</v>
      </c>
      <c r="B12" s="1" t="s">
        <v>86</v>
      </c>
      <c r="C12" s="1" t="s">
        <v>27</v>
      </c>
      <c r="D12" s="2">
        <v>0</v>
      </c>
      <c r="E12" s="2">
        <v>0</v>
      </c>
      <c r="F12" s="2">
        <v>24</v>
      </c>
      <c r="G12" s="2">
        <v>1</v>
      </c>
      <c r="H12" s="2">
        <f>SUM(Tabela_owssvr_1[[#This Row],[Crianças com 3 anos]:[Crianças com mais de 5 anos]])</f>
        <v>25</v>
      </c>
    </row>
    <row r="13" spans="1:8">
      <c r="A13" s="1" t="s">
        <v>6</v>
      </c>
      <c r="B13" s="1" t="s">
        <v>87</v>
      </c>
      <c r="C13" s="1" t="s">
        <v>28</v>
      </c>
      <c r="D13" s="2">
        <v>16</v>
      </c>
      <c r="E13" s="2">
        <v>24</v>
      </c>
      <c r="F13" s="2">
        <v>25</v>
      </c>
      <c r="G13" s="2">
        <v>5</v>
      </c>
      <c r="H13" s="2">
        <f>SUM(Tabela_owssvr_1[[#This Row],[Crianças com 3 anos]:[Crianças com mais de 5 anos]])</f>
        <v>70</v>
      </c>
    </row>
    <row r="14" spans="1:8">
      <c r="A14" s="1" t="s">
        <v>6</v>
      </c>
      <c r="B14" s="1" t="s">
        <v>87</v>
      </c>
      <c r="C14" s="1" t="s">
        <v>29</v>
      </c>
      <c r="D14" s="2">
        <v>1</v>
      </c>
      <c r="E14" s="2">
        <v>15</v>
      </c>
      <c r="F14" s="2">
        <v>53</v>
      </c>
      <c r="G14" s="2">
        <v>16</v>
      </c>
      <c r="H14" s="2">
        <f>SUM(Tabela_owssvr_1[[#This Row],[Crianças com 3 anos]:[Crianças com mais de 5 anos]])</f>
        <v>85</v>
      </c>
    </row>
    <row r="15" spans="1:8">
      <c r="A15" s="1" t="s">
        <v>6</v>
      </c>
      <c r="B15" s="1" t="s">
        <v>87</v>
      </c>
      <c r="C15" s="1" t="s">
        <v>30</v>
      </c>
      <c r="D15" s="2">
        <v>3</v>
      </c>
      <c r="E15" s="2">
        <v>33</v>
      </c>
      <c r="F15" s="2">
        <v>42</v>
      </c>
      <c r="G15" s="2">
        <v>15</v>
      </c>
      <c r="H15" s="2">
        <f>SUM(Tabela_owssvr_1[[#This Row],[Crianças com 3 anos]:[Crianças com mais de 5 anos]])</f>
        <v>93</v>
      </c>
    </row>
    <row r="16" spans="1:8">
      <c r="A16" s="1" t="s">
        <v>6</v>
      </c>
      <c r="B16" s="1" t="s">
        <v>80</v>
      </c>
      <c r="C16" s="1" t="s">
        <v>7</v>
      </c>
      <c r="D16" s="2">
        <v>21</v>
      </c>
      <c r="E16" s="2">
        <v>24</v>
      </c>
      <c r="F16" s="2">
        <v>23</v>
      </c>
      <c r="G16" s="2">
        <v>2</v>
      </c>
      <c r="H16" s="2">
        <f>SUM(Tabela_owssvr_1[[#This Row],[Crianças com 3 anos]:[Crianças com mais de 5 anos]])</f>
        <v>70</v>
      </c>
    </row>
    <row r="17" spans="1:8">
      <c r="A17" s="1" t="s">
        <v>6</v>
      </c>
      <c r="B17" s="1" t="s">
        <v>80</v>
      </c>
      <c r="C17" s="1" t="s">
        <v>8</v>
      </c>
      <c r="D17" s="2">
        <v>20</v>
      </c>
      <c r="E17" s="2">
        <v>21</v>
      </c>
      <c r="F17" s="2">
        <v>28</v>
      </c>
      <c r="G17" s="2">
        <v>1</v>
      </c>
      <c r="H17" s="2">
        <f>SUM(Tabela_owssvr_1[[#This Row],[Crianças com 3 anos]:[Crianças com mais de 5 anos]])</f>
        <v>70</v>
      </c>
    </row>
    <row r="18" spans="1:8">
      <c r="A18" s="1" t="s">
        <v>6</v>
      </c>
      <c r="B18" s="1" t="s">
        <v>80</v>
      </c>
      <c r="C18" s="1" t="s">
        <v>9</v>
      </c>
      <c r="D18" s="2">
        <v>0</v>
      </c>
      <c r="E18" s="2">
        <v>22</v>
      </c>
      <c r="F18" s="2">
        <v>28</v>
      </c>
      <c r="G18" s="2">
        <v>0</v>
      </c>
      <c r="H18" s="2">
        <f>SUM(Tabela_owssvr_1[[#This Row],[Crianças com 3 anos]:[Crianças com mais de 5 anos]])</f>
        <v>50</v>
      </c>
    </row>
    <row r="19" spans="1:8">
      <c r="A19" s="1" t="s">
        <v>6</v>
      </c>
      <c r="B19" s="1" t="s">
        <v>100</v>
      </c>
      <c r="C19" s="1" t="s">
        <v>58</v>
      </c>
      <c r="D19" s="2">
        <v>0</v>
      </c>
      <c r="E19" s="2">
        <v>0</v>
      </c>
      <c r="F19" s="2">
        <v>45</v>
      </c>
      <c r="G19" s="2">
        <v>0</v>
      </c>
      <c r="H19" s="2">
        <f>SUM(Tabela_owssvr_1[[#This Row],[Crianças com 3 anos]:[Crianças com mais de 5 anos]])</f>
        <v>45</v>
      </c>
    </row>
    <row r="20" spans="1:8">
      <c r="A20" s="1" t="s">
        <v>6</v>
      </c>
      <c r="B20" s="1" t="s">
        <v>81</v>
      </c>
      <c r="C20" s="1" t="s">
        <v>10</v>
      </c>
      <c r="D20" s="2">
        <v>0</v>
      </c>
      <c r="E20" s="2">
        <v>18</v>
      </c>
      <c r="F20" s="2">
        <v>68</v>
      </c>
      <c r="G20" s="2">
        <v>12</v>
      </c>
      <c r="H20" s="2">
        <f>SUM(Tabela_owssvr_1[[#This Row],[Crianças com 3 anos]:[Crianças com mais de 5 anos]])</f>
        <v>98</v>
      </c>
    </row>
    <row r="21" spans="1:8">
      <c r="A21" s="1" t="s">
        <v>6</v>
      </c>
      <c r="B21" s="1" t="s">
        <v>81</v>
      </c>
      <c r="C21" s="1" t="s">
        <v>11</v>
      </c>
      <c r="D21" s="2">
        <v>0</v>
      </c>
      <c r="E21" s="2">
        <v>0</v>
      </c>
      <c r="F21" s="2">
        <v>36</v>
      </c>
      <c r="G21" s="2">
        <v>9</v>
      </c>
      <c r="H21" s="2">
        <f>SUM(Tabela_owssvr_1[[#This Row],[Crianças com 3 anos]:[Crianças com mais de 5 anos]])</f>
        <v>45</v>
      </c>
    </row>
    <row r="22" spans="1:8">
      <c r="A22" s="1" t="s">
        <v>6</v>
      </c>
      <c r="B22" s="1" t="s">
        <v>82</v>
      </c>
      <c r="C22" s="1" t="s">
        <v>12</v>
      </c>
      <c r="D22" s="2">
        <v>18</v>
      </c>
      <c r="E22" s="2">
        <v>18</v>
      </c>
      <c r="F22" s="2">
        <v>21</v>
      </c>
      <c r="G22" s="2">
        <v>6</v>
      </c>
      <c r="H22" s="2">
        <f>SUM(Tabela_owssvr_1[[#This Row],[Crianças com 3 anos]:[Crianças com mais de 5 anos]])</f>
        <v>63</v>
      </c>
    </row>
    <row r="23" spans="1:8">
      <c r="A23" s="1" t="s">
        <v>6</v>
      </c>
      <c r="B23" s="1" t="s">
        <v>82</v>
      </c>
      <c r="C23" s="1" t="s">
        <v>13</v>
      </c>
      <c r="D23" s="2">
        <v>19</v>
      </c>
      <c r="E23" s="2">
        <v>32</v>
      </c>
      <c r="F23" s="2">
        <v>36</v>
      </c>
      <c r="G23" s="2">
        <v>3</v>
      </c>
      <c r="H23" s="2">
        <f>SUM(Tabela_owssvr_1[[#This Row],[Crianças com 3 anos]:[Crianças com mais de 5 anos]])</f>
        <v>90</v>
      </c>
    </row>
    <row r="24" spans="1:8">
      <c r="A24" s="1" t="s">
        <v>6</v>
      </c>
      <c r="B24" s="1" t="s">
        <v>82</v>
      </c>
      <c r="C24" s="1" t="s">
        <v>14</v>
      </c>
      <c r="D24" s="2">
        <v>21</v>
      </c>
      <c r="E24" s="2">
        <v>12</v>
      </c>
      <c r="F24" s="2">
        <v>35</v>
      </c>
      <c r="G24" s="2">
        <v>2</v>
      </c>
      <c r="H24" s="2">
        <f>SUM(Tabela_owssvr_1[[#This Row],[Crianças com 3 anos]:[Crianças com mais de 5 anos]])</f>
        <v>70</v>
      </c>
    </row>
    <row r="25" spans="1:8">
      <c r="A25" s="1" t="s">
        <v>6</v>
      </c>
      <c r="B25" s="1" t="s">
        <v>88</v>
      </c>
      <c r="C25" s="1" t="s">
        <v>31</v>
      </c>
      <c r="D25" s="2">
        <v>7</v>
      </c>
      <c r="E25" s="2">
        <v>16</v>
      </c>
      <c r="F25" s="2">
        <v>15</v>
      </c>
      <c r="G25" s="2">
        <v>3</v>
      </c>
      <c r="H25" s="2">
        <f>SUM(Tabela_owssvr_1[[#This Row],[Crianças com 3 anos]:[Crianças com mais de 5 anos]])</f>
        <v>41</v>
      </c>
    </row>
    <row r="26" spans="1:8">
      <c r="A26" s="1" t="s">
        <v>6</v>
      </c>
      <c r="B26" s="1" t="s">
        <v>88</v>
      </c>
      <c r="C26" s="1" t="s">
        <v>32</v>
      </c>
      <c r="D26" s="2">
        <v>4</v>
      </c>
      <c r="E26" s="2">
        <v>24</v>
      </c>
      <c r="F26" s="2">
        <v>37</v>
      </c>
      <c r="G26" s="2">
        <v>8</v>
      </c>
      <c r="H26" s="2">
        <f>SUM(Tabela_owssvr_1[[#This Row],[Crianças com 3 anos]:[Crianças com mais de 5 anos]])</f>
        <v>73</v>
      </c>
    </row>
    <row r="27" spans="1:8">
      <c r="A27" s="1" t="s">
        <v>6</v>
      </c>
      <c r="B27" s="1" t="s">
        <v>88</v>
      </c>
      <c r="C27" s="1" t="s">
        <v>33</v>
      </c>
      <c r="D27" s="2">
        <v>0</v>
      </c>
      <c r="E27" s="2">
        <v>7</v>
      </c>
      <c r="F27" s="2">
        <v>29</v>
      </c>
      <c r="G27" s="2">
        <v>10</v>
      </c>
      <c r="H27" s="2">
        <f>SUM(Tabela_owssvr_1[[#This Row],[Crianças com 3 anos]:[Crianças com mais de 5 anos]])</f>
        <v>46</v>
      </c>
    </row>
    <row r="28" spans="1:8">
      <c r="A28" s="1" t="s">
        <v>6</v>
      </c>
      <c r="B28" s="1" t="s">
        <v>89</v>
      </c>
      <c r="C28" s="1" t="s">
        <v>34</v>
      </c>
      <c r="D28" s="2">
        <v>0</v>
      </c>
      <c r="E28" s="2">
        <v>9</v>
      </c>
      <c r="F28" s="2">
        <v>9</v>
      </c>
      <c r="G28" s="2">
        <v>2</v>
      </c>
      <c r="H28" s="2">
        <f>SUM(Tabela_owssvr_1[[#This Row],[Crianças com 3 anos]:[Crianças com mais de 5 anos]])</f>
        <v>20</v>
      </c>
    </row>
    <row r="29" spans="1:8">
      <c r="A29" s="1" t="s">
        <v>6</v>
      </c>
      <c r="B29" s="1" t="s">
        <v>89</v>
      </c>
      <c r="C29" s="1" t="s">
        <v>77</v>
      </c>
      <c r="D29" s="2">
        <v>0</v>
      </c>
      <c r="E29" s="2">
        <v>23</v>
      </c>
      <c r="F29" s="2">
        <v>39</v>
      </c>
      <c r="G29" s="2">
        <v>5</v>
      </c>
      <c r="H29" s="2">
        <f>SUM(Tabela_owssvr_1[[#This Row],[Crianças com 3 anos]:[Crianças com mais de 5 anos]])</f>
        <v>67</v>
      </c>
    </row>
    <row r="30" spans="1:8">
      <c r="A30" s="1" t="s">
        <v>6</v>
      </c>
      <c r="B30" s="1" t="s">
        <v>90</v>
      </c>
      <c r="C30" s="1" t="s">
        <v>35</v>
      </c>
      <c r="D30" s="2">
        <v>11</v>
      </c>
      <c r="E30" s="2">
        <v>13</v>
      </c>
      <c r="F30" s="2">
        <v>18</v>
      </c>
      <c r="G30" s="2">
        <v>1</v>
      </c>
      <c r="H30" s="2">
        <f>SUM(Tabela_owssvr_1[[#This Row],[Crianças com 3 anos]:[Crianças com mais de 5 anos]])</f>
        <v>43</v>
      </c>
    </row>
    <row r="31" spans="1:8">
      <c r="A31" s="1" t="s">
        <v>6</v>
      </c>
      <c r="B31" s="1" t="s">
        <v>90</v>
      </c>
      <c r="C31" s="1" t="s">
        <v>36</v>
      </c>
      <c r="D31" s="2">
        <v>16</v>
      </c>
      <c r="E31" s="2">
        <v>26</v>
      </c>
      <c r="F31" s="2">
        <v>25</v>
      </c>
      <c r="G31" s="2">
        <v>1</v>
      </c>
      <c r="H31" s="2">
        <f>SUM(Tabela_owssvr_1[[#This Row],[Crianças com 3 anos]:[Crianças com mais de 5 anos]])</f>
        <v>68</v>
      </c>
    </row>
    <row r="32" spans="1:8">
      <c r="A32" s="1" t="s">
        <v>6</v>
      </c>
      <c r="B32" s="1" t="s">
        <v>90</v>
      </c>
      <c r="C32" s="1" t="s">
        <v>37</v>
      </c>
      <c r="D32" s="2">
        <v>3</v>
      </c>
      <c r="E32" s="2">
        <v>27</v>
      </c>
      <c r="F32" s="2">
        <v>52</v>
      </c>
      <c r="G32" s="2">
        <v>8</v>
      </c>
      <c r="H32" s="2">
        <f>SUM(Tabela_owssvr_1[[#This Row],[Crianças com 3 anos]:[Crianças com mais de 5 anos]])</f>
        <v>90</v>
      </c>
    </row>
    <row r="33" spans="1:8">
      <c r="A33" s="1" t="s">
        <v>6</v>
      </c>
      <c r="B33" s="1" t="s">
        <v>101</v>
      </c>
      <c r="C33" s="1" t="s">
        <v>59</v>
      </c>
      <c r="D33" s="2">
        <v>21</v>
      </c>
      <c r="E33" s="2">
        <v>30</v>
      </c>
      <c r="F33" s="2">
        <v>44</v>
      </c>
      <c r="G33" s="2">
        <v>1</v>
      </c>
      <c r="H33" s="2">
        <f>SUM(Tabela_owssvr_1[[#This Row],[Crianças com 3 anos]:[Crianças com mais de 5 anos]])</f>
        <v>96</v>
      </c>
    </row>
    <row r="34" spans="1:8">
      <c r="A34" s="1" t="s">
        <v>6</v>
      </c>
      <c r="B34" s="1" t="s">
        <v>101</v>
      </c>
      <c r="C34" s="1" t="s">
        <v>60</v>
      </c>
      <c r="D34" s="2">
        <v>6</v>
      </c>
      <c r="E34" s="2">
        <v>17</v>
      </c>
      <c r="F34" s="2">
        <v>26</v>
      </c>
      <c r="G34" s="2">
        <v>0</v>
      </c>
      <c r="H34" s="2">
        <f>SUM(Tabela_owssvr_1[[#This Row],[Crianças com 3 anos]:[Crianças com mais de 5 anos]])</f>
        <v>49</v>
      </c>
    </row>
    <row r="35" spans="1:8">
      <c r="A35" s="1" t="s">
        <v>6</v>
      </c>
      <c r="B35" s="1" t="s">
        <v>91</v>
      </c>
      <c r="C35" s="1" t="s">
        <v>38</v>
      </c>
      <c r="D35" s="2">
        <v>8</v>
      </c>
      <c r="E35" s="2">
        <v>8</v>
      </c>
      <c r="F35" s="2">
        <v>8</v>
      </c>
      <c r="G35" s="2">
        <v>1</v>
      </c>
      <c r="H35" s="2">
        <f>SUM(Tabela_owssvr_1[[#This Row],[Crianças com 3 anos]:[Crianças com mais de 5 anos]])</f>
        <v>25</v>
      </c>
    </row>
    <row r="36" spans="1:8">
      <c r="A36" s="1" t="s">
        <v>6</v>
      </c>
      <c r="B36" s="1" t="s">
        <v>91</v>
      </c>
      <c r="C36" s="1" t="s">
        <v>39</v>
      </c>
      <c r="D36" s="2">
        <v>35</v>
      </c>
      <c r="E36" s="2">
        <v>27</v>
      </c>
      <c r="F36" s="2">
        <v>46</v>
      </c>
      <c r="G36" s="2">
        <v>7</v>
      </c>
      <c r="H36" s="2">
        <f>SUM(Tabela_owssvr_1[[#This Row],[Crianças com 3 anos]:[Crianças com mais de 5 anos]])</f>
        <v>115</v>
      </c>
    </row>
    <row r="37" spans="1:8">
      <c r="A37" s="1" t="s">
        <v>6</v>
      </c>
      <c r="B37" s="1" t="s">
        <v>91</v>
      </c>
      <c r="C37" s="1" t="s">
        <v>40</v>
      </c>
      <c r="D37" s="2">
        <v>11</v>
      </c>
      <c r="E37" s="2">
        <v>9</v>
      </c>
      <c r="F37" s="2">
        <v>8</v>
      </c>
      <c r="G37" s="2">
        <v>1</v>
      </c>
      <c r="H37" s="2">
        <f>SUM(Tabela_owssvr_1[[#This Row],[Crianças com 3 anos]:[Crianças com mais de 5 anos]])</f>
        <v>29</v>
      </c>
    </row>
    <row r="38" spans="1:8">
      <c r="A38" s="1" t="s">
        <v>6</v>
      </c>
      <c r="B38" s="1" t="s">
        <v>83</v>
      </c>
      <c r="C38" s="1" t="s">
        <v>15</v>
      </c>
      <c r="D38" s="2">
        <v>7</v>
      </c>
      <c r="E38" s="2">
        <v>12</v>
      </c>
      <c r="F38" s="2">
        <v>17</v>
      </c>
      <c r="G38" s="2">
        <v>0</v>
      </c>
      <c r="H38" s="2">
        <f>SUM(Tabela_owssvr_1[[#This Row],[Crianças com 3 anos]:[Crianças com mais de 5 anos]])</f>
        <v>36</v>
      </c>
    </row>
    <row r="39" spans="1:8">
      <c r="A39" s="1" t="s">
        <v>6</v>
      </c>
      <c r="B39" s="1" t="s">
        <v>83</v>
      </c>
      <c r="C39" s="1" t="s">
        <v>16</v>
      </c>
      <c r="D39" s="2">
        <v>24</v>
      </c>
      <c r="E39" s="2">
        <v>39</v>
      </c>
      <c r="F39" s="2">
        <v>25</v>
      </c>
      <c r="G39" s="2">
        <v>0</v>
      </c>
      <c r="H39" s="2">
        <f>SUM(Tabela_owssvr_1[[#This Row],[Crianças com 3 anos]:[Crianças com mais de 5 anos]])</f>
        <v>88</v>
      </c>
    </row>
    <row r="40" spans="1:8">
      <c r="A40" s="1" t="s">
        <v>6</v>
      </c>
      <c r="B40" s="1" t="s">
        <v>83</v>
      </c>
      <c r="C40" s="1" t="s">
        <v>17</v>
      </c>
      <c r="D40" s="2">
        <v>5</v>
      </c>
      <c r="E40" s="2">
        <v>20</v>
      </c>
      <c r="F40" s="2">
        <v>12</v>
      </c>
      <c r="G40" s="2">
        <v>1</v>
      </c>
      <c r="H40" s="2">
        <f>SUM(Tabela_owssvr_1[[#This Row],[Crianças com 3 anos]:[Crianças com mais de 5 anos]])</f>
        <v>38</v>
      </c>
    </row>
    <row r="41" spans="1:8">
      <c r="A41" s="1" t="s">
        <v>6</v>
      </c>
      <c r="B41" s="1" t="s">
        <v>92</v>
      </c>
      <c r="C41" s="1" t="s">
        <v>41</v>
      </c>
      <c r="D41" s="2">
        <v>5</v>
      </c>
      <c r="E41" s="2">
        <v>26</v>
      </c>
      <c r="F41" s="2">
        <v>59</v>
      </c>
      <c r="G41" s="2">
        <v>0</v>
      </c>
      <c r="H41" s="2">
        <f>SUM(Tabela_owssvr_1[[#This Row],[Crianças com 3 anos]:[Crianças com mais de 5 anos]])</f>
        <v>90</v>
      </c>
    </row>
    <row r="42" spans="1:8">
      <c r="A42" s="1" t="s">
        <v>6</v>
      </c>
      <c r="B42" s="1" t="s">
        <v>102</v>
      </c>
      <c r="C42" s="1" t="s">
        <v>61</v>
      </c>
      <c r="D42" s="2">
        <v>0</v>
      </c>
      <c r="E42" s="2">
        <v>6</v>
      </c>
      <c r="F42" s="2">
        <v>17</v>
      </c>
      <c r="G42" s="2">
        <v>0</v>
      </c>
      <c r="H42" s="2">
        <f>SUM(Tabela_owssvr_1[[#This Row],[Crianças com 3 anos]:[Crianças com mais de 5 anos]])</f>
        <v>23</v>
      </c>
    </row>
    <row r="43" spans="1:8">
      <c r="A43" s="1" t="s">
        <v>6</v>
      </c>
      <c r="B43" s="1" t="s">
        <v>102</v>
      </c>
      <c r="C43" s="1" t="s">
        <v>62</v>
      </c>
      <c r="D43" s="2">
        <v>0</v>
      </c>
      <c r="E43" s="2">
        <v>15</v>
      </c>
      <c r="F43" s="2">
        <v>27</v>
      </c>
      <c r="G43" s="2">
        <v>0</v>
      </c>
      <c r="H43" s="2">
        <f>SUM(Tabela_owssvr_1[[#This Row],[Crianças com 3 anos]:[Crianças com mais de 5 anos]])</f>
        <v>42</v>
      </c>
    </row>
    <row r="44" spans="1:8">
      <c r="A44" s="1" t="s">
        <v>6</v>
      </c>
      <c r="B44" s="1" t="s">
        <v>102</v>
      </c>
      <c r="C44" s="1" t="s">
        <v>63</v>
      </c>
      <c r="D44" s="2">
        <v>30</v>
      </c>
      <c r="E44" s="2">
        <v>39</v>
      </c>
      <c r="F44" s="2">
        <v>33</v>
      </c>
      <c r="G44" s="2">
        <v>1</v>
      </c>
      <c r="H44" s="2">
        <f>SUM(Tabela_owssvr_1[[#This Row],[Crianças com 3 anos]:[Crianças com mais de 5 anos]])</f>
        <v>103</v>
      </c>
    </row>
    <row r="45" spans="1:8">
      <c r="A45" s="1" t="s">
        <v>6</v>
      </c>
      <c r="B45" s="1" t="s">
        <v>93</v>
      </c>
      <c r="C45" s="1" t="s">
        <v>42</v>
      </c>
      <c r="D45" s="2">
        <v>0</v>
      </c>
      <c r="E45" s="2">
        <v>16</v>
      </c>
      <c r="F45" s="2">
        <v>38</v>
      </c>
      <c r="G45" s="2">
        <v>11</v>
      </c>
      <c r="H45" s="2">
        <f>SUM(Tabela_owssvr_1[[#This Row],[Crianças com 3 anos]:[Crianças com mais de 5 anos]])</f>
        <v>65</v>
      </c>
    </row>
    <row r="46" spans="1:8">
      <c r="A46" s="1" t="s">
        <v>6</v>
      </c>
      <c r="B46" s="1" t="s">
        <v>93</v>
      </c>
      <c r="C46" s="1" t="s">
        <v>43</v>
      </c>
      <c r="D46" s="2">
        <v>14</v>
      </c>
      <c r="E46" s="2">
        <v>8</v>
      </c>
      <c r="F46" s="2">
        <v>13</v>
      </c>
      <c r="G46" s="2">
        <v>3</v>
      </c>
      <c r="H46" s="2">
        <f>SUM(Tabela_owssvr_1[[#This Row],[Crianças com 3 anos]:[Crianças com mais de 5 anos]])</f>
        <v>38</v>
      </c>
    </row>
    <row r="47" spans="1:8">
      <c r="A47" s="1" t="s">
        <v>6</v>
      </c>
      <c r="B47" s="1" t="s">
        <v>94</v>
      </c>
      <c r="C47" s="1" t="s">
        <v>44</v>
      </c>
      <c r="D47" s="2">
        <v>22</v>
      </c>
      <c r="E47" s="2">
        <v>34</v>
      </c>
      <c r="F47" s="2">
        <v>33</v>
      </c>
      <c r="G47" s="2">
        <v>0</v>
      </c>
      <c r="H47" s="2">
        <f>SUM(Tabela_owssvr_1[[#This Row],[Crianças com 3 anos]:[Crianças com mais de 5 anos]])</f>
        <v>89</v>
      </c>
    </row>
    <row r="48" spans="1:8">
      <c r="A48" s="1" t="s">
        <v>6</v>
      </c>
      <c r="B48" s="1" t="s">
        <v>94</v>
      </c>
      <c r="C48" s="1" t="s">
        <v>45</v>
      </c>
      <c r="D48" s="2">
        <v>20</v>
      </c>
      <c r="E48" s="2">
        <v>23</v>
      </c>
      <c r="F48" s="2">
        <v>19</v>
      </c>
      <c r="G48" s="2">
        <v>0</v>
      </c>
      <c r="H48" s="2">
        <f>SUM(Tabela_owssvr_1[[#This Row],[Crianças com 3 anos]:[Crianças com mais de 5 anos]])</f>
        <v>62</v>
      </c>
    </row>
    <row r="49" spans="1:8">
      <c r="A49" s="1" t="s">
        <v>6</v>
      </c>
      <c r="B49" s="1" t="s">
        <v>103</v>
      </c>
      <c r="C49" s="1" t="s">
        <v>64</v>
      </c>
      <c r="D49" s="2">
        <v>3</v>
      </c>
      <c r="E49" s="2">
        <v>21</v>
      </c>
      <c r="F49" s="2">
        <v>16</v>
      </c>
      <c r="G49" s="2">
        <v>2</v>
      </c>
      <c r="H49" s="2">
        <f>SUM(Tabela_owssvr_1[[#This Row],[Crianças com 3 anos]:[Crianças com mais de 5 anos]])</f>
        <v>42</v>
      </c>
    </row>
    <row r="50" spans="1:8">
      <c r="A50" s="1" t="s">
        <v>6</v>
      </c>
      <c r="B50" s="1" t="s">
        <v>103</v>
      </c>
      <c r="C50" s="1" t="s">
        <v>65</v>
      </c>
      <c r="D50" s="2">
        <v>14</v>
      </c>
      <c r="E50" s="2">
        <v>14</v>
      </c>
      <c r="F50" s="2">
        <v>27</v>
      </c>
      <c r="G50" s="2">
        <v>8</v>
      </c>
      <c r="H50" s="2">
        <f>SUM(Tabela_owssvr_1[[#This Row],[Crianças com 3 anos]:[Crianças com mais de 5 anos]])</f>
        <v>63</v>
      </c>
    </row>
    <row r="51" spans="1:8">
      <c r="A51" s="1" t="s">
        <v>6</v>
      </c>
      <c r="B51" s="1" t="s">
        <v>84</v>
      </c>
      <c r="C51" s="1" t="s">
        <v>18</v>
      </c>
      <c r="D51" s="2">
        <v>9</v>
      </c>
      <c r="E51" s="2">
        <v>9</v>
      </c>
      <c r="F51" s="2">
        <v>21</v>
      </c>
      <c r="G51" s="2">
        <v>0</v>
      </c>
      <c r="H51" s="2">
        <f>SUM(Tabela_owssvr_1[[#This Row],[Crianças com 3 anos]:[Crianças com mais de 5 anos]])</f>
        <v>39</v>
      </c>
    </row>
    <row r="52" spans="1:8">
      <c r="A52" s="1" t="s">
        <v>6</v>
      </c>
      <c r="B52" s="1" t="s">
        <v>84</v>
      </c>
      <c r="C52" s="1" t="s">
        <v>19</v>
      </c>
      <c r="D52" s="2">
        <v>0</v>
      </c>
      <c r="E52" s="2">
        <v>19</v>
      </c>
      <c r="F52" s="2">
        <v>38</v>
      </c>
      <c r="G52" s="2">
        <v>0</v>
      </c>
      <c r="H52" s="2">
        <f>SUM(Tabela_owssvr_1[[#This Row],[Crianças com 3 anos]:[Crianças com mais de 5 anos]])</f>
        <v>57</v>
      </c>
    </row>
    <row r="53" spans="1:8">
      <c r="A53" s="1" t="s">
        <v>6</v>
      </c>
      <c r="B53" s="1" t="s">
        <v>84</v>
      </c>
      <c r="C53" s="1" t="s">
        <v>20</v>
      </c>
      <c r="D53" s="2">
        <v>16</v>
      </c>
      <c r="E53" s="2">
        <v>16</v>
      </c>
      <c r="F53" s="2">
        <v>13</v>
      </c>
      <c r="G53" s="2">
        <v>1</v>
      </c>
      <c r="H53" s="2">
        <f>SUM(Tabela_owssvr_1[[#This Row],[Crianças com 3 anos]:[Crianças com mais de 5 anos]])</f>
        <v>46</v>
      </c>
    </row>
    <row r="54" spans="1:8">
      <c r="A54" s="1" t="s">
        <v>6</v>
      </c>
      <c r="B54" s="1" t="s">
        <v>104</v>
      </c>
      <c r="C54" s="1" t="s">
        <v>66</v>
      </c>
      <c r="D54" s="2">
        <v>0</v>
      </c>
      <c r="E54" s="2">
        <v>29</v>
      </c>
      <c r="F54" s="2">
        <v>50</v>
      </c>
      <c r="G54" s="2">
        <v>16</v>
      </c>
      <c r="H54" s="2">
        <f>SUM(Tabela_owssvr_1[[#This Row],[Crianças com 3 anos]:[Crianças com mais de 5 anos]])</f>
        <v>95</v>
      </c>
    </row>
    <row r="55" spans="1:8">
      <c r="A55" s="1" t="s">
        <v>6</v>
      </c>
      <c r="B55" s="1" t="s">
        <v>104</v>
      </c>
      <c r="C55" s="1" t="s">
        <v>67</v>
      </c>
      <c r="D55" s="2">
        <v>25</v>
      </c>
      <c r="E55" s="2">
        <v>44</v>
      </c>
      <c r="F55" s="2">
        <v>63</v>
      </c>
      <c r="G55" s="2">
        <v>13</v>
      </c>
      <c r="H55" s="2">
        <f>SUM(Tabela_owssvr_1[[#This Row],[Crianças com 3 anos]:[Crianças com mais de 5 anos]])</f>
        <v>145</v>
      </c>
    </row>
    <row r="56" spans="1:8">
      <c r="A56" s="1" t="s">
        <v>6</v>
      </c>
      <c r="B56" s="1" t="s">
        <v>95</v>
      </c>
      <c r="C56" s="1" t="s">
        <v>46</v>
      </c>
      <c r="D56" s="2">
        <v>10</v>
      </c>
      <c r="E56" s="2">
        <v>20</v>
      </c>
      <c r="F56" s="2">
        <v>36</v>
      </c>
      <c r="G56" s="2">
        <v>4</v>
      </c>
      <c r="H56" s="2">
        <f>SUM(Tabela_owssvr_1[[#This Row],[Crianças com 3 anos]:[Crianças com mais de 5 anos]])</f>
        <v>70</v>
      </c>
    </row>
    <row r="57" spans="1:8">
      <c r="A57" s="1" t="s">
        <v>6</v>
      </c>
      <c r="B57" s="1" t="s">
        <v>95</v>
      </c>
      <c r="C57" s="1" t="s">
        <v>47</v>
      </c>
      <c r="D57" s="2">
        <v>8</v>
      </c>
      <c r="E57" s="2">
        <v>28</v>
      </c>
      <c r="F57" s="2">
        <v>30</v>
      </c>
      <c r="G57" s="2">
        <v>4</v>
      </c>
      <c r="H57" s="2">
        <f>SUM(Tabela_owssvr_1[[#This Row],[Crianças com 3 anos]:[Crianças com mais de 5 anos]])</f>
        <v>70</v>
      </c>
    </row>
    <row r="58" spans="1:8">
      <c r="A58" s="1" t="s">
        <v>6</v>
      </c>
      <c r="B58" s="1" t="s">
        <v>105</v>
      </c>
      <c r="C58" s="1" t="s">
        <v>68</v>
      </c>
      <c r="D58" s="2">
        <v>0</v>
      </c>
      <c r="E58" s="2">
        <v>24</v>
      </c>
      <c r="F58" s="2">
        <v>61</v>
      </c>
      <c r="G58" s="2">
        <v>6</v>
      </c>
      <c r="H58" s="2">
        <f>SUM(Tabela_owssvr_1[[#This Row],[Crianças com 3 anos]:[Crianças com mais de 5 anos]])</f>
        <v>91</v>
      </c>
    </row>
    <row r="59" spans="1:8">
      <c r="A59" s="1" t="s">
        <v>6</v>
      </c>
      <c r="B59" s="1" t="s">
        <v>96</v>
      </c>
      <c r="C59" s="1" t="s">
        <v>48</v>
      </c>
      <c r="D59" s="2">
        <v>13</v>
      </c>
      <c r="E59" s="2">
        <v>10</v>
      </c>
      <c r="F59" s="2">
        <v>10</v>
      </c>
      <c r="G59" s="2">
        <v>4</v>
      </c>
      <c r="H59" s="2">
        <f>SUM(Tabela_owssvr_1[[#This Row],[Crianças com 3 anos]:[Crianças com mais de 5 anos]])</f>
        <v>37</v>
      </c>
    </row>
    <row r="60" spans="1:8">
      <c r="A60" s="1" t="s">
        <v>6</v>
      </c>
      <c r="B60" s="1" t="s">
        <v>96</v>
      </c>
      <c r="C60" s="1" t="s">
        <v>49</v>
      </c>
      <c r="D60" s="2">
        <v>2</v>
      </c>
      <c r="E60" s="2">
        <v>7</v>
      </c>
      <c r="F60" s="2">
        <v>42</v>
      </c>
      <c r="G60" s="2">
        <v>13</v>
      </c>
      <c r="H60" s="2">
        <f>SUM(Tabela_owssvr_1[[#This Row],[Crianças com 3 anos]:[Crianças com mais de 5 anos]])</f>
        <v>64</v>
      </c>
    </row>
    <row r="61" spans="1:8">
      <c r="A61" s="1" t="s">
        <v>6</v>
      </c>
      <c r="B61" s="1" t="s">
        <v>96</v>
      </c>
      <c r="C61" s="1" t="s">
        <v>50</v>
      </c>
      <c r="D61" s="2">
        <v>2</v>
      </c>
      <c r="E61" s="2">
        <v>6</v>
      </c>
      <c r="F61" s="2">
        <v>12</v>
      </c>
      <c r="G61" s="2">
        <v>0</v>
      </c>
      <c r="H61" s="2">
        <f>SUM(Tabela_owssvr_1[[#This Row],[Crianças com 3 anos]:[Crianças com mais de 5 anos]])</f>
        <v>20</v>
      </c>
    </row>
    <row r="62" spans="1:8">
      <c r="A62" s="1" t="s">
        <v>6</v>
      </c>
      <c r="B62" s="1" t="s">
        <v>96</v>
      </c>
      <c r="C62" s="1" t="s">
        <v>51</v>
      </c>
      <c r="D62" s="2">
        <v>18</v>
      </c>
      <c r="E62" s="2">
        <v>20</v>
      </c>
      <c r="F62" s="2">
        <v>26</v>
      </c>
      <c r="G62" s="2">
        <v>5</v>
      </c>
      <c r="H62" s="2">
        <f>SUM(Tabela_owssvr_1[[#This Row],[Crianças com 3 anos]:[Crianças com mais de 5 anos]])</f>
        <v>69</v>
      </c>
    </row>
    <row r="63" spans="1:8">
      <c r="A63" s="1" t="s">
        <v>6</v>
      </c>
      <c r="B63" s="1" t="s">
        <v>96</v>
      </c>
      <c r="C63" s="1" t="s">
        <v>76</v>
      </c>
      <c r="D63" s="2">
        <v>14</v>
      </c>
      <c r="E63" s="2">
        <v>21</v>
      </c>
      <c r="F63" s="2">
        <v>11</v>
      </c>
      <c r="G63" s="2">
        <v>0</v>
      </c>
      <c r="H63" s="2">
        <f>SUM(Tabela_owssvr_1[[#This Row],[Crianças com 3 anos]:[Crianças com mais de 5 anos]])</f>
        <v>46</v>
      </c>
    </row>
    <row r="64" spans="1:8">
      <c r="A64" s="1" t="s">
        <v>6</v>
      </c>
      <c r="B64" t="s">
        <v>85</v>
      </c>
      <c r="C64" s="1" t="s">
        <v>21</v>
      </c>
      <c r="D64" s="2">
        <v>12</v>
      </c>
      <c r="E64" s="2">
        <v>19</v>
      </c>
      <c r="F64" s="2">
        <v>29</v>
      </c>
      <c r="G64" s="2">
        <v>8</v>
      </c>
      <c r="H64" s="2">
        <f>SUM(Tabela_owssvr_1[[#This Row],[Crianças com 3 anos]:[Crianças com mais de 5 anos]])</f>
        <v>68</v>
      </c>
    </row>
    <row r="65" spans="1:8">
      <c r="A65" s="1" t="s">
        <v>6</v>
      </c>
      <c r="B65" t="s">
        <v>85</v>
      </c>
      <c r="C65" s="1" t="s">
        <v>22</v>
      </c>
      <c r="D65" s="2">
        <v>1</v>
      </c>
      <c r="E65" s="2">
        <v>23</v>
      </c>
      <c r="F65" s="2">
        <v>34</v>
      </c>
      <c r="G65" s="2">
        <v>7</v>
      </c>
      <c r="H65" s="2">
        <f>SUM(Tabela_owssvr_1[[#This Row],[Crianças com 3 anos]:[Crianças com mais de 5 anos]])</f>
        <v>65</v>
      </c>
    </row>
    <row r="66" spans="1:8">
      <c r="A66" s="1" t="s">
        <v>6</v>
      </c>
      <c r="B66" s="1" t="s">
        <v>85</v>
      </c>
      <c r="C66" s="1" t="s">
        <v>23</v>
      </c>
      <c r="D66" s="2">
        <v>0</v>
      </c>
      <c r="E66" s="2">
        <v>25</v>
      </c>
      <c r="F66" s="2">
        <v>33</v>
      </c>
      <c r="G66" s="2">
        <v>7</v>
      </c>
      <c r="H66" s="2">
        <f>SUM(Tabela_owssvr_1[[#This Row],[Crianças com 3 anos]:[Crianças com mais de 5 anos]])</f>
        <v>65</v>
      </c>
    </row>
    <row r="67" spans="1:8">
      <c r="A67" s="1" t="s">
        <v>6</v>
      </c>
      <c r="B67" s="1" t="s">
        <v>106</v>
      </c>
      <c r="C67" s="1" t="s">
        <v>69</v>
      </c>
      <c r="D67" s="2">
        <v>30</v>
      </c>
      <c r="E67" s="2">
        <v>26</v>
      </c>
      <c r="F67" s="2">
        <v>17</v>
      </c>
      <c r="G67" s="2">
        <v>2</v>
      </c>
      <c r="H67" s="2">
        <f>SUM(Tabela_owssvr_1[[#This Row],[Crianças com 3 anos]:[Crianças com mais de 5 anos]])</f>
        <v>75</v>
      </c>
    </row>
    <row r="68" spans="1:8">
      <c r="A68" s="1" t="s">
        <v>6</v>
      </c>
      <c r="B68" s="1" t="s">
        <v>106</v>
      </c>
      <c r="C68" s="1" t="s">
        <v>70</v>
      </c>
      <c r="D68" s="2">
        <v>0</v>
      </c>
      <c r="E68" s="2">
        <v>0</v>
      </c>
      <c r="F68" s="2">
        <v>25</v>
      </c>
      <c r="G68" s="2">
        <v>0</v>
      </c>
      <c r="H68" s="2">
        <f>SUM(Tabela_owssvr_1[[#This Row],[Crianças com 3 anos]:[Crianças com mais de 5 anos]])</f>
        <v>25</v>
      </c>
    </row>
    <row r="69" spans="1:8">
      <c r="A69" s="1" t="s">
        <v>6</v>
      </c>
      <c r="B69" s="1" t="s">
        <v>106</v>
      </c>
      <c r="C69" s="1" t="s">
        <v>71</v>
      </c>
      <c r="D69" s="2">
        <v>12</v>
      </c>
      <c r="E69" s="2">
        <v>15</v>
      </c>
      <c r="F69" s="2">
        <v>14</v>
      </c>
      <c r="G69" s="2">
        <v>4</v>
      </c>
      <c r="H69" s="2">
        <f>SUM(Tabela_owssvr_1[[#This Row],[Crianças com 3 anos]:[Crianças com mais de 5 anos]])</f>
        <v>45</v>
      </c>
    </row>
    <row r="70" spans="1:8">
      <c r="A70" s="1" t="s">
        <v>6</v>
      </c>
      <c r="B70" s="1" t="s">
        <v>106</v>
      </c>
      <c r="C70" s="1" t="s">
        <v>72</v>
      </c>
      <c r="D70" s="2">
        <v>0</v>
      </c>
      <c r="E70" s="2">
        <v>31</v>
      </c>
      <c r="F70" s="2">
        <v>50</v>
      </c>
      <c r="G70" s="2">
        <v>9</v>
      </c>
      <c r="H70" s="2">
        <f>SUM(Tabela_owssvr_1[[#This Row],[Crianças com 3 anos]:[Crianças com mais de 5 anos]])</f>
        <v>90</v>
      </c>
    </row>
    <row r="71" spans="1:8">
      <c r="A71" s="1" t="s">
        <v>6</v>
      </c>
      <c r="B71" s="1" t="s">
        <v>106</v>
      </c>
      <c r="C71" s="1" t="s">
        <v>73</v>
      </c>
      <c r="D71" s="2">
        <v>0</v>
      </c>
      <c r="E71" s="2">
        <v>59</v>
      </c>
      <c r="F71" s="2">
        <v>74</v>
      </c>
      <c r="G71" s="2">
        <v>12</v>
      </c>
      <c r="H71" s="2">
        <f>SUM(Tabela_owssvr_1[[#This Row],[Crianças com 3 anos]:[Crianças com mais de 5 anos]])</f>
        <v>145</v>
      </c>
    </row>
    <row r="72" spans="1:8">
      <c r="A72" s="1" t="s">
        <v>6</v>
      </c>
      <c r="B72" s="1" t="s">
        <v>106</v>
      </c>
      <c r="C72" s="1" t="s">
        <v>74</v>
      </c>
      <c r="D72" s="2">
        <v>41</v>
      </c>
      <c r="E72" s="2">
        <v>30</v>
      </c>
      <c r="F72" s="2">
        <v>20</v>
      </c>
      <c r="G72" s="2">
        <v>4</v>
      </c>
      <c r="H72" s="2">
        <f>SUM(Tabela_owssvr_1[[#This Row],[Crianças com 3 anos]:[Crianças com mais de 5 anos]])</f>
        <v>95</v>
      </c>
    </row>
    <row r="73" spans="1:8">
      <c r="A73" s="3"/>
      <c r="B73" s="3"/>
      <c r="C73" s="3"/>
      <c r="D73" s="4">
        <f>SUBTOTAL(109,[Crianças com 3 anos])</f>
        <v>672</v>
      </c>
      <c r="E73" s="4">
        <f>SUBTOTAL(109,[Crianças com 4 anos])</f>
        <v>1410</v>
      </c>
      <c r="F73" s="4">
        <f>SUBTOTAL(109,[Crianças com 5 anos])</f>
        <v>2111</v>
      </c>
      <c r="G73" s="4">
        <f>SUBTOTAL(109,[Crianças com mais de 5 anos])</f>
        <v>303</v>
      </c>
      <c r="H73" s="4">
        <f>SUBTOTAL(109,[Total Crianças Pré-Escolar])</f>
        <v>4496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&amp;CRede Escolar Pública - População Escolar (Pré-Escolar)
Ano Letivo 2015/2016</oddHeader>
    <oddFooter>&amp;LCML\DMED\DE\DASE&amp;CAgosto 2016&amp;R&amp;P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604769010542458D6D21258B17EDFE" ma:contentTypeVersion="7" ma:contentTypeDescription="Criar um novo documento." ma:contentTypeScope="" ma:versionID="849071c8e74937c5ecae94eff59d0007">
  <xsd:schema xmlns:xsd="http://www.w3.org/2001/XMLSchema" xmlns:xs="http://www.w3.org/2001/XMLSchema" xmlns:p="http://schemas.microsoft.com/office/2006/metadata/properties" xmlns:ns2="5d3d14fb-a814-4732-8116-725f8bbdff20" targetNamespace="http://schemas.microsoft.com/office/2006/metadata/properties" ma:root="true" ma:fieldsID="780d8e9fb31756c2265e2705ebfaf508" ns2:_="">
    <xsd:import namespace="5d3d14fb-a814-4732-8116-725f8bbdff20"/>
    <xsd:element name="properties">
      <xsd:complexType>
        <xsd:sequence>
          <xsd:element name="documentManagement">
            <xsd:complexType>
              <xsd:all>
                <xsd:element ref="ns2:Metadados" minOccurs="0"/>
                <xsd:element ref="ns2:Descri_x00e7__x00e3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d14fb-a814-4732-8116-725f8bbdff20" elementFormDefault="qualified">
    <xsd:import namespace="http://schemas.microsoft.com/office/2006/documentManagement/types"/>
    <xsd:import namespace="http://schemas.microsoft.com/office/infopath/2007/PartnerControls"/>
    <xsd:element name="Metadados" ma:index="8" nillable="true" ma:displayName="Consultar metadados" ma:list="{51ea3253-11fa-4df4-b65e-aeaf139ccaf4}" ma:internalName="Metadados" ma:readOnly="false" ma:showField="Metadados_x0020_GEOReposit_x00f3">
      <xsd:simpleType>
        <xsd:restriction base="dms:Lookup"/>
      </xsd:simpleType>
    </xsd:element>
    <xsd:element name="Descri_x00e7__x00e3_o" ma:index="9" nillable="true" ma:displayName="Descrição" ma:internalName="Descri_x00e7__x00e3_o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tadados xmlns="5d3d14fb-a814-4732-8116-725f8bbdff20" xsi:nil="true"/>
    <Descri_x00e7__x00e3_o xmlns="5d3d14fb-a814-4732-8116-725f8bbdff20" xsi:nil="true"/>
  </documentManagement>
</p:properties>
</file>

<file path=customXml/itemProps1.xml><?xml version="1.0" encoding="utf-8"?>
<ds:datastoreItem xmlns:ds="http://schemas.openxmlformats.org/officeDocument/2006/customXml" ds:itemID="{7F79E5D3-4795-4150-8246-5FAC125ACBB7}"/>
</file>

<file path=customXml/itemProps2.xml><?xml version="1.0" encoding="utf-8"?>
<ds:datastoreItem xmlns:ds="http://schemas.openxmlformats.org/officeDocument/2006/customXml" ds:itemID="{2A7196C2-25EE-4BA9-BC07-26F0E3748FCC}"/>
</file>

<file path=customXml/itemProps3.xml><?xml version="1.0" encoding="utf-8"?>
<ds:datastoreItem xmlns:ds="http://schemas.openxmlformats.org/officeDocument/2006/customXml" ds:itemID="{51FDC177-A622-477D-8D17-719B61AED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2015_2016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olga.silva</cp:lastModifiedBy>
  <cp:lastPrinted>2016-08-22T10:03:19Z</cp:lastPrinted>
  <dcterms:created xsi:type="dcterms:W3CDTF">2016-08-22T09:19:03Z</dcterms:created>
  <dcterms:modified xsi:type="dcterms:W3CDTF">2016-08-24T10:22:41Z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0x0101004C604769010542458D6D21258B17EDFE</vt:lpwstr>
  </property>
</Properties>
</file>